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270" windowWidth="15480" windowHeight="11040" tabRatio="778" activeTab="1"/>
  </bookViews>
  <sheets>
    <sheet name="参加申込書" sheetId="1" r:id="rId1"/>
    <sheet name="帯同審判日程" sheetId="2" r:id="rId2"/>
    <sheet name="プログラム申込" sheetId="3" r:id="rId3"/>
    <sheet name="エントリー変更" sheetId="4" r:id="rId4"/>
    <sheet name="スコア用" sheetId="5" r:id="rId5"/>
    <sheet name="ファール用紙" sheetId="6" state="hidden" r:id="rId6"/>
  </sheets>
  <definedNames>
    <definedName name="_xlnm.Print_Area" localSheetId="5">'ファール用紙'!$A$1:$S$26</definedName>
    <definedName name="_xlnm.Print_Area" localSheetId="0">'参加申込書'!$A$1:$P$43</definedName>
    <definedName name="_xlnm.Print_Area" localSheetId="1">'帯同審判日程'!$A$1:$K$27</definedName>
  </definedNames>
  <calcPr fullCalcOnLoad="1"/>
</workbook>
</file>

<file path=xl/sharedStrings.xml><?xml version="1.0" encoding="utf-8"?>
<sst xmlns="http://schemas.openxmlformats.org/spreadsheetml/2006/main" count="176" uniqueCount="126">
  <si>
    <t>チーム名</t>
  </si>
  <si>
    <t>淡</t>
  </si>
  <si>
    <t>濃</t>
  </si>
  <si>
    <t>コーチ</t>
  </si>
  <si>
    <t>身長</t>
  </si>
  <si>
    <t>学年</t>
  </si>
  <si>
    <t>淡色</t>
  </si>
  <si>
    <t>濃色</t>
  </si>
  <si>
    <t>学校名</t>
  </si>
  <si>
    <t>NO</t>
  </si>
  <si>
    <t>ﾕﾆﾌｫｰﾑ</t>
  </si>
  <si>
    <t>　</t>
  </si>
  <si>
    <t>チーム名</t>
  </si>
  <si>
    <t xml:space="preserve">ファール数 </t>
  </si>
  <si>
    <t>Ａコーチ</t>
  </si>
  <si>
    <r>
      <t>選 　手　 名</t>
    </r>
    <r>
      <rPr>
        <b/>
        <sz val="12"/>
        <rFont val="ＭＳ 明朝"/>
        <family val="1"/>
      </rPr>
      <t xml:space="preserve">   </t>
    </r>
  </si>
  <si>
    <t>マネージャー</t>
  </si>
  <si>
    <t>電話番号</t>
  </si>
  <si>
    <t>ＦＡＸ番号</t>
  </si>
  <si>
    <t>資格</t>
  </si>
  <si>
    <t>責任者名</t>
  </si>
  <si>
    <t>連絡者名</t>
  </si>
  <si>
    <t>選　　手　　名</t>
  </si>
  <si>
    <t>№</t>
  </si>
  <si>
    <t>地区名</t>
  </si>
  <si>
    <t>ユニフォーム№</t>
  </si>
  <si>
    <t>Ａコーチ</t>
  </si>
  <si>
    <t>Ａマネージャー</t>
  </si>
  <si>
    <t>前</t>
  </si>
  <si>
    <t>後</t>
  </si>
  <si>
    <t>チーム・ファール</t>
  </si>
  <si>
    <t>チャージド・タイム・アウト</t>
  </si>
  <si>
    <t>前半</t>
  </si>
  <si>
    <t>後半</t>
  </si>
  <si>
    <t>延長</t>
  </si>
  <si>
    <t>ユニフォームの色</t>
  </si>
  <si>
    <t>出場クォーター</t>
  </si>
  <si>
    <t>濃色</t>
  </si>
  <si>
    <t>性別</t>
  </si>
  <si>
    <t>男子</t>
  </si>
  <si>
    <t>女子</t>
  </si>
  <si>
    <r>
      <t>　　　</t>
    </r>
    <r>
      <rPr>
        <b/>
        <sz val="18"/>
        <rFont val="ＭＳ 明朝"/>
        <family val="1"/>
      </rPr>
      <t>ファウル等記録用紙</t>
    </r>
  </si>
  <si>
    <t>略称　　チーム名</t>
  </si>
  <si>
    <t>は入力必須</t>
  </si>
  <si>
    <t>は選択型</t>
  </si>
  <si>
    <t>連盟への要望（学校行事等）</t>
  </si>
  <si>
    <t>各大会帯同審判名簿及び日程</t>
  </si>
  <si>
    <t>帯同審判</t>
  </si>
  <si>
    <t>チーム名</t>
  </si>
  <si>
    <t>帯同審判員氏名</t>
  </si>
  <si>
    <t>※チームで複数の審判員がいる場合は，できるだけ多くの方の協力をお願いします。</t>
  </si>
  <si>
    <t>※終日が可能な場合は，○、午前ｏｒ午後、時間の指定等がある場合は，</t>
  </si>
  <si>
    <t>※審判割り当ては、後日チーム連絡者メールいたします。</t>
  </si>
  <si>
    <t>日本公認</t>
  </si>
  <si>
    <t>県公認</t>
  </si>
  <si>
    <t>県ミニ公認</t>
  </si>
  <si>
    <t>日バ</t>
  </si>
  <si>
    <t>県バ</t>
  </si>
  <si>
    <t>県ミニ</t>
  </si>
  <si>
    <t xml:space="preserve">  その趣旨を記入して下さい。終日不可能な場合は， ×を記入してください。</t>
  </si>
  <si>
    <t>※必要事項はすべて入力して下さい。
※フォントや書式設定を変更しないで下さい。
※男女一緒の申し込みはしないで下さい。別々のファイルでお願いします。</t>
  </si>
  <si>
    <t>住所</t>
  </si>
  <si>
    <t>〒</t>
  </si>
  <si>
    <t>氏名</t>
  </si>
  <si>
    <t>E-mail</t>
  </si>
  <si>
    <t>ﾏﾈｰｼﾞｬｰ</t>
  </si>
  <si>
    <t>Ａﾏﾈｰｼﾞｬｰ</t>
  </si>
  <si>
    <t>男女別</t>
  </si>
  <si>
    <t>ユニフォーム</t>
  </si>
  <si>
    <r>
      <t xml:space="preserve">チーム名
</t>
    </r>
    <r>
      <rPr>
        <b/>
        <sz val="12"/>
        <rFont val="HG丸ｺﾞｼｯｸM-PRO"/>
        <family val="3"/>
      </rPr>
      <t>&lt;正式名&gt;</t>
    </r>
  </si>
  <si>
    <t>エ ン ト リ ー 変 更 用 紙</t>
  </si>
  <si>
    <t>訂 正 ･ 変 更 事 項</t>
  </si>
  <si>
    <t>Ａコーチ</t>
  </si>
  <si>
    <t>ﾏﾈｰｼﾞｬｰ</t>
  </si>
  <si>
    <t>Ａﾏﾈｰｼﾞｬｰ</t>
  </si>
  <si>
    <t>選　手　名</t>
  </si>
  <si>
    <t>番</t>
  </si>
  <si>
    <t>号</t>
  </si>
  <si>
    <t>身長</t>
  </si>
  <si>
    <t>学 年</t>
  </si>
  <si>
    <t>年</t>
  </si>
  <si>
    <t>参加チーム各位　　様</t>
  </si>
  <si>
    <t>パンフレット予約販売に関してのお知らせ</t>
  </si>
  <si>
    <t xml:space="preserve"> </t>
  </si>
  <si>
    <t>大会１日目の受け付け時に代金と引き換えとする事にしました。</t>
  </si>
  <si>
    <t>つきましては､購入のご希望がありましたら下記の申込書に必要事項を記入の上</t>
  </si>
  <si>
    <t>参加申込時にお申込下さい。当日販売には部数に限りがありますので、</t>
  </si>
  <si>
    <t>是非お申込下さい。</t>
  </si>
  <si>
    <t>記</t>
  </si>
  <si>
    <t>申　　　し　　　込　　　み　　　書</t>
  </si>
  <si>
    <t>男女参加しているチームは､男子女子がわかるようにご記入お願いします。</t>
  </si>
  <si>
    <t>プ ロ グ ラ ム 掲 載</t>
  </si>
  <si>
    <t>コ ー チ</t>
  </si>
  <si>
    <t>選　手　名</t>
  </si>
  <si>
    <t>身長</t>
  </si>
  <si>
    <t>学 年</t>
  </si>
  <si>
    <t>(cm)</t>
  </si>
  <si>
    <t xml:space="preserve">　　　　　　　　　　　　　　　　　　　　　　　　　　　　       </t>
  </si>
  <si>
    <t>参加チームに対しましてあらかじめ購入希望部数（1部3００円）をお伺いしまして、</t>
  </si>
  <si>
    <t>※本申込書内の個人情報は、大会運営の目的以外には利用しないことを予めお断り致します。</t>
  </si>
  <si>
    <r>
      <t>2.</t>
    </r>
    <r>
      <rPr>
        <b/>
        <sz val="7"/>
        <rFont val="ＭＳ Ｐ明朝"/>
        <family val="1"/>
      </rPr>
      <t xml:space="preserve"> </t>
    </r>
    <r>
      <rPr>
        <b/>
        <sz val="10"/>
        <rFont val="ＭＳ Ｐ明朝"/>
        <family val="1"/>
      </rPr>
      <t>連絡責任者名　</t>
    </r>
  </si>
  <si>
    <r>
      <t>3.</t>
    </r>
    <r>
      <rPr>
        <b/>
        <sz val="7"/>
        <rFont val="ＭＳ Ｐ明朝"/>
        <family val="1"/>
      </rPr>
      <t> </t>
    </r>
    <r>
      <rPr>
        <b/>
        <sz val="10"/>
        <rFont val="ＭＳ Ｐ明朝"/>
        <family val="1"/>
      </rPr>
      <t>連絡先　℡　</t>
    </r>
  </si>
  <si>
    <t xml:space="preserve">          携帯　　</t>
  </si>
  <si>
    <r>
      <t>4.</t>
    </r>
    <r>
      <rPr>
        <b/>
        <sz val="7"/>
        <rFont val="ＭＳ Ｐ明朝"/>
        <family val="1"/>
      </rPr>
      <t xml:space="preserve">  </t>
    </r>
    <r>
      <rPr>
        <b/>
        <sz val="10"/>
        <rFont val="ＭＳ Ｐ明朝"/>
        <family val="1"/>
      </rPr>
      <t>購入希望部数　</t>
    </r>
  </si>
  <si>
    <t>部＊３００円＝</t>
  </si>
  <si>
    <t>スポ少認定番号</t>
  </si>
  <si>
    <t>日本ﾊﾞｽｹｯﾄﾎﾞｰﾙ協会競技者番号</t>
  </si>
  <si>
    <t>※</t>
  </si>
  <si>
    <t>の「訂正･変更事項」のみ、該当する欄に記入して、受付時に提出すること。</t>
  </si>
  <si>
    <t>は、参加申込書の内容が表示されます。</t>
  </si>
  <si>
    <t>Ver.2.1</t>
  </si>
  <si>
    <t>注意！学校行事等をご確認の上、忘れずにご記入下さい。申し込み締め切り後の要望は聞きかねます。</t>
  </si>
  <si>
    <t>なし</t>
  </si>
  <si>
    <r>
      <t>1.</t>
    </r>
    <r>
      <rPr>
        <b/>
        <sz val="7"/>
        <rFont val="ＭＳ Ｐ明朝"/>
        <family val="1"/>
      </rPr>
      <t xml:space="preserve">    </t>
    </r>
    <r>
      <rPr>
        <b/>
        <sz val="10"/>
        <rFont val="ＭＳ Ｐ明朝"/>
        <family val="1"/>
      </rPr>
      <t>チーム名</t>
    </r>
  </si>
  <si>
    <t>県中ミニバスケットボール連盟</t>
  </si>
  <si>
    <t xml:space="preserve">          会　長　　榎田　崇行 </t>
  </si>
  <si>
    <t>郡山</t>
  </si>
  <si>
    <t>田村</t>
  </si>
  <si>
    <t>須賀川</t>
  </si>
  <si>
    <t>地区ミニ</t>
  </si>
  <si>
    <t>第１１回県中ミニバスケットボールフェスティバル　ジュニア杯申込書</t>
  </si>
  <si>
    <t>備考</t>
  </si>
  <si>
    <t xml:space="preserve">
※エントリー変更がある場合は、必ず別シートの「エントリー変更」用紙に訂正・変更箇所を記入して、
　大会受付時に提出してください。
　（他の書式でのエントリー変更は、受付けいたしませんのでご注意ください。）
</t>
  </si>
  <si>
    <r>
      <t>※「参加申込書」に必要事項をすべて入力し、必ず</t>
    </r>
    <r>
      <rPr>
        <b/>
        <u val="single"/>
        <sz val="11"/>
        <color indexed="12"/>
        <rFont val="HG丸ｺﾞｼｯｸM-PRO"/>
        <family val="3"/>
      </rPr>
      <t>メール（ＦＤ可）で、</t>
    </r>
    <r>
      <rPr>
        <sz val="11"/>
        <rFont val="HG丸ｺﾞｼｯｸM-PRO"/>
        <family val="3"/>
      </rPr>
      <t xml:space="preserve">競技委員長とミニ連事務局へ送付してください。
　　　　　　　　　　　  </t>
    </r>
    <r>
      <rPr>
        <b/>
        <u val="single"/>
        <sz val="11"/>
        <color indexed="12"/>
        <rFont val="HG丸ｺﾞｼｯｸM-PRO"/>
        <family val="3"/>
      </rPr>
      <t>８月２９日（水）</t>
    </r>
    <r>
      <rPr>
        <u val="single"/>
        <sz val="11"/>
        <color indexed="12"/>
        <rFont val="HG丸ｺﾞｼｯｸM-PRO"/>
        <family val="3"/>
      </rPr>
      <t>必着</t>
    </r>
    <r>
      <rPr>
        <sz val="11"/>
        <rFont val="HG丸ｺﾞｼｯｸM-PRO"/>
        <family val="3"/>
      </rPr>
      <t>でお願いします。</t>
    </r>
  </si>
  <si>
    <t>９/２２(土)</t>
  </si>
  <si>
    <t>９/２３(日)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</si>
</sst>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 "/>
  </numFmts>
  <fonts count="6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color indexed="8"/>
      <name val="ＭＳ 明朝"/>
      <family val="1"/>
    </font>
    <font>
      <b/>
      <sz val="11"/>
      <name val="ＭＳ 明朝"/>
      <family val="1"/>
    </font>
    <font>
      <u val="single"/>
      <sz val="12"/>
      <name val="ＭＳ Ｐゴシック"/>
      <family val="3"/>
    </font>
    <font>
      <b/>
      <u val="single"/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18"/>
      <name val="HG丸ｺﾞｼｯｸM-PRO"/>
      <family val="3"/>
    </font>
    <font>
      <b/>
      <sz val="12"/>
      <name val="Times New Roman"/>
      <family val="1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明朝"/>
      <family val="1"/>
    </font>
    <font>
      <b/>
      <sz val="10.5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b/>
      <sz val="7"/>
      <name val="ＭＳ Ｐ明朝"/>
      <family val="1"/>
    </font>
    <font>
      <sz val="12"/>
      <name val="ＭＳ Ｐ明朝"/>
      <family val="1"/>
    </font>
    <font>
      <b/>
      <sz val="24"/>
      <name val="ＭＳ Ｐ明朝"/>
      <family val="1"/>
    </font>
    <font>
      <b/>
      <sz val="1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10"/>
      <name val="ＭＳ Ｐゴシック"/>
      <family val="3"/>
    </font>
    <font>
      <b/>
      <u val="single"/>
      <sz val="11"/>
      <color indexed="12"/>
      <name val="HG丸ｺﾞｼｯｸM-PRO"/>
      <family val="3"/>
    </font>
    <font>
      <sz val="12"/>
      <color indexed="43"/>
      <name val="ＭＳ Ｐゴシック"/>
      <family val="3"/>
    </font>
    <font>
      <b/>
      <sz val="14"/>
      <name val="ＭＳ Ｐゴシック"/>
      <family val="3"/>
    </font>
    <font>
      <b/>
      <sz val="12"/>
      <color indexed="43"/>
      <name val="ＭＳ Ｐゴシック"/>
      <family val="3"/>
    </font>
    <font>
      <b/>
      <sz val="14"/>
      <color indexed="10"/>
      <name val="ＭＳ 明朝"/>
      <family val="1"/>
    </font>
    <font>
      <b/>
      <sz val="10"/>
      <name val="ＭＳ Ｐゴシック"/>
      <family val="3"/>
    </font>
    <font>
      <b/>
      <sz val="14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b/>
      <sz val="12"/>
      <color indexed="12"/>
      <name val="HG丸ｺﾞｼｯｸM-PRO"/>
      <family val="3"/>
    </font>
    <font>
      <b/>
      <sz val="12"/>
      <color indexed="10"/>
      <name val="HG丸ｺﾞｼｯｸM-PRO"/>
      <family val="3"/>
    </font>
    <font>
      <b/>
      <sz val="16"/>
      <color indexed="10"/>
      <name val="ＭＳ 明朝"/>
      <family val="1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9"/>
      <name val="HG丸ｺﾞｼｯｸM-PRO"/>
      <family val="3"/>
    </font>
    <font>
      <u val="single"/>
      <sz val="11"/>
      <color indexed="12"/>
      <name val="HG丸ｺﾞｼｯｸM-PRO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medium"/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tted">
        <color indexed="8"/>
      </left>
      <right>
        <color indexed="63"/>
      </right>
      <top style="thin">
        <color indexed="8"/>
      </top>
      <bottom style="medium"/>
    </border>
    <border>
      <left style="dotted">
        <color indexed="8"/>
      </left>
      <right style="medium"/>
      <top style="thin">
        <color indexed="8"/>
      </top>
      <bottom style="medium"/>
    </border>
    <border>
      <left style="dotted">
        <color indexed="8"/>
      </left>
      <right style="dotted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 diagonalUp="1">
      <left style="thick">
        <color indexed="8"/>
      </left>
      <right style="thick">
        <color indexed="8"/>
      </right>
      <top style="thick">
        <color indexed="8"/>
      </top>
      <bottom>
        <color indexed="63"/>
      </bottom>
      <diagonal style="thin">
        <color indexed="8"/>
      </diagonal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ck"/>
      <top style="thin"/>
      <bottom>
        <color indexed="63"/>
      </bottom>
      <diagonal style="thin"/>
    </border>
    <border diagonalDown="1">
      <left style="thin"/>
      <right style="thick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ck"/>
      <right style="thin"/>
      <top style="thin"/>
      <bottom>
        <color indexed="63"/>
      </bottom>
      <diagonal style="thin"/>
    </border>
    <border diagonalDown="1">
      <left style="thick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18" fillId="0" borderId="1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6" fillId="0" borderId="0" xfId="21" applyNumberFormat="1" applyFont="1" applyAlignment="1" applyProtection="1">
      <alignment/>
      <protection/>
    </xf>
    <xf numFmtId="0" fontId="6" fillId="0" borderId="2" xfId="21" applyNumberFormat="1" applyFont="1" applyBorder="1" applyAlignment="1" applyProtection="1">
      <alignment/>
      <protection/>
    </xf>
    <xf numFmtId="0" fontId="13" fillId="0" borderId="2" xfId="21" applyNumberFormat="1" applyFont="1" applyBorder="1" applyAlignment="1" applyProtection="1">
      <alignment/>
      <protection/>
    </xf>
    <xf numFmtId="0" fontId="6" fillId="0" borderId="3" xfId="21" applyFont="1" applyBorder="1" applyAlignment="1" applyProtection="1">
      <alignment horizontal="center" vertical="center"/>
      <protection/>
    </xf>
    <xf numFmtId="0" fontId="6" fillId="0" borderId="4" xfId="21" applyFont="1" applyBorder="1" applyAlignment="1" applyProtection="1">
      <alignment horizontal="center" vertical="center"/>
      <protection/>
    </xf>
    <xf numFmtId="0" fontId="10" fillId="0" borderId="5" xfId="21" applyFont="1" applyBorder="1" applyAlignment="1" applyProtection="1">
      <alignment horizontal="center" vertical="center"/>
      <protection/>
    </xf>
    <xf numFmtId="0" fontId="10" fillId="0" borderId="6" xfId="21" applyFont="1" applyBorder="1" applyAlignment="1" applyProtection="1">
      <alignment horizontal="center" vertical="center"/>
      <protection/>
    </xf>
    <xf numFmtId="0" fontId="10" fillId="0" borderId="7" xfId="21" applyFont="1" applyBorder="1" applyAlignment="1" applyProtection="1">
      <alignment horizontal="center" vertical="center"/>
      <protection/>
    </xf>
    <xf numFmtId="0" fontId="10" fillId="0" borderId="0" xfId="21" applyFont="1" applyBorder="1" applyAlignment="1" applyProtection="1">
      <alignment horizontal="center" vertical="center"/>
      <protection/>
    </xf>
    <xf numFmtId="0" fontId="10" fillId="0" borderId="8" xfId="21" applyFont="1" applyBorder="1" applyAlignment="1" applyProtection="1">
      <alignment horizontal="center" vertical="center"/>
      <protection/>
    </xf>
    <xf numFmtId="0" fontId="10" fillId="0" borderId="9" xfId="21" applyFont="1" applyBorder="1" applyAlignment="1" applyProtection="1">
      <alignment horizontal="center" vertical="center"/>
      <protection/>
    </xf>
    <xf numFmtId="0" fontId="10" fillId="0" borderId="10" xfId="21" applyFont="1" applyBorder="1" applyAlignment="1" applyProtection="1">
      <alignment horizontal="center" vertical="center"/>
      <protection/>
    </xf>
    <xf numFmtId="0" fontId="15" fillId="0" borderId="11" xfId="21" applyFont="1" applyBorder="1" applyAlignment="1" applyProtection="1">
      <alignment horizontal="center" vertical="center"/>
      <protection/>
    </xf>
    <xf numFmtId="0" fontId="14" fillId="0" borderId="3" xfId="21" applyFont="1" applyBorder="1" applyAlignment="1" applyProtection="1">
      <alignment horizontal="center" vertical="center" shrinkToFit="1"/>
      <protection/>
    </xf>
    <xf numFmtId="0" fontId="14" fillId="0" borderId="4" xfId="21" applyFont="1" applyBorder="1" applyAlignment="1" applyProtection="1">
      <alignment horizontal="center" vertical="center" shrinkToFit="1"/>
      <protection/>
    </xf>
    <xf numFmtId="0" fontId="6" fillId="0" borderId="5" xfId="21" applyBorder="1" applyProtection="1">
      <alignment/>
      <protection/>
    </xf>
    <xf numFmtId="0" fontId="6" fillId="0" borderId="6" xfId="21" applyBorder="1" applyProtection="1">
      <alignment/>
      <protection/>
    </xf>
    <xf numFmtId="0" fontId="6" fillId="0" borderId="7" xfId="21" applyBorder="1" applyProtection="1">
      <alignment/>
      <protection/>
    </xf>
    <xf numFmtId="0" fontId="6" fillId="0" borderId="9" xfId="21" applyBorder="1" applyProtection="1">
      <alignment/>
      <protection/>
    </xf>
    <xf numFmtId="0" fontId="6" fillId="0" borderId="10" xfId="21" applyBorder="1" applyProtection="1">
      <alignment/>
      <protection/>
    </xf>
    <xf numFmtId="0" fontId="6" fillId="0" borderId="5" xfId="21" applyNumberFormat="1" applyBorder="1" applyProtection="1">
      <alignment/>
      <protection/>
    </xf>
    <xf numFmtId="0" fontId="6" fillId="0" borderId="6" xfId="21" applyNumberFormat="1" applyBorder="1" applyProtection="1">
      <alignment/>
      <protection/>
    </xf>
    <xf numFmtId="0" fontId="6" fillId="0" borderId="7" xfId="21" applyNumberFormat="1" applyBorder="1" applyProtection="1">
      <alignment/>
      <protection/>
    </xf>
    <xf numFmtId="0" fontId="6" fillId="0" borderId="9" xfId="21" applyNumberFormat="1" applyBorder="1" applyProtection="1">
      <alignment/>
      <protection/>
    </xf>
    <xf numFmtId="0" fontId="6" fillId="0" borderId="10" xfId="21" applyNumberFormat="1" applyBorder="1" applyProtection="1">
      <alignment/>
      <protection/>
    </xf>
    <xf numFmtId="0" fontId="6" fillId="0" borderId="12" xfId="21" applyNumberFormat="1" applyBorder="1" applyProtection="1">
      <alignment/>
      <protection/>
    </xf>
    <xf numFmtId="0" fontId="15" fillId="0" borderId="13" xfId="21" applyFont="1" applyBorder="1" applyAlignment="1" applyProtection="1">
      <alignment horizontal="center" vertical="center"/>
      <protection/>
    </xf>
    <xf numFmtId="0" fontId="14" fillId="0" borderId="14" xfId="21" applyFont="1" applyBorder="1" applyAlignment="1" applyProtection="1">
      <alignment horizontal="center" vertical="center" shrinkToFit="1"/>
      <protection/>
    </xf>
    <xf numFmtId="0" fontId="14" fillId="0" borderId="15" xfId="21" applyFont="1" applyBorder="1" applyAlignment="1" applyProtection="1">
      <alignment horizontal="center" vertical="center" shrinkToFit="1"/>
      <protection/>
    </xf>
    <xf numFmtId="0" fontId="6" fillId="0" borderId="16" xfId="21" applyNumberFormat="1" applyBorder="1" applyProtection="1">
      <alignment/>
      <protection/>
    </xf>
    <xf numFmtId="0" fontId="6" fillId="0" borderId="17" xfId="21" applyNumberFormat="1" applyBorder="1" applyProtection="1">
      <alignment/>
      <protection/>
    </xf>
    <xf numFmtId="0" fontId="6" fillId="0" borderId="18" xfId="21" applyNumberFormat="1" applyBorder="1" applyProtection="1">
      <alignment/>
      <protection/>
    </xf>
    <xf numFmtId="0" fontId="6" fillId="0" borderId="19" xfId="21" applyNumberFormat="1" applyBorder="1" applyProtection="1">
      <alignment/>
      <protection/>
    </xf>
    <xf numFmtId="0" fontId="6" fillId="0" borderId="0" xfId="21" applyNumberFormat="1" applyFont="1" applyBorder="1" applyAlignment="1" applyProtection="1">
      <alignment/>
      <protection/>
    </xf>
    <xf numFmtId="0" fontId="6" fillId="0" borderId="0" xfId="21" applyNumberFormat="1" applyBorder="1" applyProtection="1">
      <alignment/>
      <protection/>
    </xf>
    <xf numFmtId="0" fontId="6" fillId="0" borderId="20" xfId="21" applyNumberFormat="1" applyFont="1" applyBorder="1" applyAlignment="1" applyProtection="1">
      <alignment horizontal="center" vertical="center"/>
      <protection/>
    </xf>
    <xf numFmtId="0" fontId="6" fillId="0" borderId="20" xfId="21" applyBorder="1" applyAlignment="1" applyProtection="1">
      <alignment horizontal="center" vertical="center"/>
      <protection/>
    </xf>
    <xf numFmtId="0" fontId="13" fillId="0" borderId="0" xfId="2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24" fillId="0" borderId="22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28" fillId="0" borderId="23" xfId="0" applyNumberFormat="1" applyFont="1" applyBorder="1" applyAlignment="1" applyProtection="1">
      <alignment horizontal="center" vertical="center" shrinkToFit="1"/>
      <protection/>
    </xf>
    <xf numFmtId="0" fontId="24" fillId="0" borderId="20" xfId="0" applyNumberFormat="1" applyFont="1" applyBorder="1" applyAlignment="1" applyProtection="1">
      <alignment horizontal="center" vertical="center" shrinkToFit="1"/>
      <protection/>
    </xf>
    <xf numFmtId="0" fontId="28" fillId="0" borderId="24" xfId="0" applyNumberFormat="1" applyFont="1" applyBorder="1" applyAlignment="1" applyProtection="1">
      <alignment horizontal="center" vertical="center" shrinkToFit="1"/>
      <protection/>
    </xf>
    <xf numFmtId="0" fontId="24" fillId="0" borderId="25" xfId="0" applyNumberFormat="1" applyFont="1" applyBorder="1" applyAlignment="1" applyProtection="1">
      <alignment horizontal="center" vertical="center" shrinkToFit="1"/>
      <protection/>
    </xf>
    <xf numFmtId="0" fontId="24" fillId="0" borderId="0" xfId="0" applyFont="1" applyAlignment="1" applyProtection="1">
      <alignment/>
      <protection/>
    </xf>
    <xf numFmtId="0" fontId="24" fillId="0" borderId="2" xfId="0" applyFont="1" applyBorder="1" applyAlignment="1" applyProtection="1">
      <alignment/>
      <protection/>
    </xf>
    <xf numFmtId="0" fontId="24" fillId="0" borderId="2" xfId="0" applyFont="1" applyBorder="1" applyAlignment="1" applyProtection="1">
      <alignment/>
      <protection/>
    </xf>
    <xf numFmtId="0" fontId="31" fillId="0" borderId="26" xfId="0" applyNumberFormat="1" applyFont="1" applyBorder="1" applyAlignment="1" applyProtection="1">
      <alignment vertical="center" textRotation="255" shrinkToFit="1"/>
      <protection/>
    </xf>
    <xf numFmtId="0" fontId="30" fillId="0" borderId="27" xfId="0" applyNumberFormat="1" applyFont="1" applyBorder="1" applyAlignment="1" applyProtection="1">
      <alignment horizontal="center" vertical="center" shrinkToFit="1"/>
      <protection/>
    </xf>
    <xf numFmtId="0" fontId="32" fillId="0" borderId="4" xfId="0" applyFont="1" applyBorder="1" applyAlignment="1" applyProtection="1">
      <alignment horizontal="center" vertical="center" shrinkToFit="1"/>
      <protection/>
    </xf>
    <xf numFmtId="0" fontId="30" fillId="0" borderId="28" xfId="0" applyNumberFormat="1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vertical="center"/>
      <protection/>
    </xf>
    <xf numFmtId="0" fontId="31" fillId="0" borderId="28" xfId="0" applyNumberFormat="1" applyFont="1" applyBorder="1" applyAlignment="1" applyProtection="1">
      <alignment horizontal="center" vertical="center"/>
      <protection/>
    </xf>
    <xf numFmtId="0" fontId="31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shrinkToFit="1"/>
      <protection/>
    </xf>
    <xf numFmtId="0" fontId="30" fillId="0" borderId="29" xfId="0" applyNumberFormat="1" applyFont="1" applyBorder="1" applyAlignment="1" applyProtection="1">
      <alignment shrinkToFit="1"/>
      <protection/>
    </xf>
    <xf numFmtId="0" fontId="24" fillId="0" borderId="30" xfId="0" applyNumberFormat="1" applyFont="1" applyBorder="1" applyAlignment="1" applyProtection="1">
      <alignment horizontal="center" vertical="center" shrinkToFit="1"/>
      <protection/>
    </xf>
    <xf numFmtId="0" fontId="31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2" borderId="2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/>
      <protection/>
    </xf>
    <xf numFmtId="0" fontId="34" fillId="3" borderId="20" xfId="0" applyNumberFormat="1" applyFont="1" applyFill="1" applyBorder="1" applyAlignment="1" applyProtection="1">
      <alignment/>
      <protection/>
    </xf>
    <xf numFmtId="0" fontId="30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 shrinkToFit="1"/>
      <protection/>
    </xf>
    <xf numFmtId="0" fontId="29" fillId="0" borderId="0" xfId="0" applyFont="1" applyBorder="1" applyAlignment="1" applyProtection="1">
      <alignment horizontal="center" vertical="center"/>
      <protection/>
    </xf>
    <xf numFmtId="49" fontId="29" fillId="0" borderId="0" xfId="0" applyNumberFormat="1" applyFont="1" applyBorder="1" applyAlignment="1" applyProtection="1">
      <alignment horizontal="center" vertical="center"/>
      <protection/>
    </xf>
    <xf numFmtId="49" fontId="29" fillId="0" borderId="31" xfId="0" applyNumberFormat="1" applyFont="1" applyBorder="1" applyAlignment="1" applyProtection="1">
      <alignment vertical="center"/>
      <protection/>
    </xf>
    <xf numFmtId="0" fontId="29" fillId="0" borderId="32" xfId="0" applyFont="1" applyBorder="1" applyAlignment="1" applyProtection="1">
      <alignment horizontal="center" vertical="center"/>
      <protection/>
    </xf>
    <xf numFmtId="49" fontId="29" fillId="0" borderId="32" xfId="0" applyNumberFormat="1" applyFont="1" applyBorder="1" applyAlignment="1" applyProtection="1">
      <alignment horizontal="center" vertical="center"/>
      <protection/>
    </xf>
    <xf numFmtId="0" fontId="29" fillId="0" borderId="32" xfId="0" applyFont="1" applyBorder="1" applyAlignment="1" applyProtection="1">
      <alignment/>
      <protection/>
    </xf>
    <xf numFmtId="0" fontId="29" fillId="0" borderId="33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right"/>
      <protection/>
    </xf>
    <xf numFmtId="0" fontId="18" fillId="0" borderId="0" xfId="0" applyFont="1" applyAlignment="1" applyProtection="1">
      <alignment vertical="center"/>
      <protection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left" indent="5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34" xfId="0" applyFont="1" applyAlignment="1">
      <alignment/>
    </xf>
    <xf numFmtId="0" fontId="17" fillId="0" borderId="3" xfId="0" applyNumberFormat="1" applyFont="1" applyAlignment="1">
      <alignment horizontal="center"/>
    </xf>
    <xf numFmtId="0" fontId="17" fillId="0" borderId="5" xfId="0" applyNumberFormat="1" applyFont="1" applyAlignment="1">
      <alignment horizontal="center"/>
    </xf>
    <xf numFmtId="0" fontId="38" fillId="0" borderId="3" xfId="0" applyNumberFormat="1" applyFont="1" applyAlignment="1">
      <alignment horizontal="center"/>
    </xf>
    <xf numFmtId="0" fontId="38" fillId="0" borderId="35" xfId="0" applyNumberFormat="1" applyFont="1" applyAlignment="1">
      <alignment horizontal="center"/>
    </xf>
    <xf numFmtId="0" fontId="41" fillId="0" borderId="0" xfId="0" applyFont="1" applyAlignment="1">
      <alignment/>
    </xf>
    <xf numFmtId="0" fontId="41" fillId="0" borderId="36" xfId="0" applyFont="1" applyBorder="1" applyAlignment="1">
      <alignment horizontal="left"/>
    </xf>
    <xf numFmtId="42" fontId="16" fillId="0" borderId="36" xfId="0" applyNumberFormat="1" applyFont="1" applyBorder="1" applyAlignment="1">
      <alignment/>
    </xf>
    <xf numFmtId="0" fontId="44" fillId="0" borderId="0" xfId="0" applyNumberFormat="1" applyFont="1" applyAlignment="1">
      <alignment horizontal="center" vertical="center"/>
    </xf>
    <xf numFmtId="49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 vertical="center" shrinkToFit="1"/>
      <protection/>
    </xf>
    <xf numFmtId="0" fontId="31" fillId="0" borderId="37" xfId="0" applyNumberFormat="1" applyFont="1" applyBorder="1" applyAlignment="1" applyProtection="1">
      <alignment horizontal="center" vertical="center" shrinkToFit="1"/>
      <protection/>
    </xf>
    <xf numFmtId="0" fontId="31" fillId="0" borderId="38" xfId="0" applyFont="1" applyBorder="1" applyAlignment="1" applyProtection="1">
      <alignment horizontal="center" wrapText="1"/>
      <protection/>
    </xf>
    <xf numFmtId="0" fontId="31" fillId="0" borderId="39" xfId="0" applyNumberFormat="1" applyFont="1" applyBorder="1" applyAlignment="1" applyProtection="1">
      <alignment horizontal="center" vertical="center" shrinkToFit="1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5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2" borderId="20" xfId="0" applyFont="1" applyFill="1" applyBorder="1" applyAlignment="1">
      <alignment/>
    </xf>
    <xf numFmtId="0" fontId="50" fillId="0" borderId="0" xfId="0" applyNumberFormat="1" applyFont="1" applyAlignment="1">
      <alignment/>
    </xf>
    <xf numFmtId="0" fontId="8" fillId="4" borderId="20" xfId="0" applyFont="1" applyFill="1" applyBorder="1" applyAlignment="1">
      <alignment/>
    </xf>
    <xf numFmtId="0" fontId="53" fillId="0" borderId="0" xfId="0" applyNumberFormat="1" applyFont="1" applyAlignment="1">
      <alignment horizontal="center" vertical="center"/>
    </xf>
    <xf numFmtId="0" fontId="8" fillId="0" borderId="43" xfId="0" applyFont="1" applyFill="1" applyBorder="1" applyAlignment="1">
      <alignment/>
    </xf>
    <xf numFmtId="0" fontId="55" fillId="5" borderId="20" xfId="0" applyNumberFormat="1" applyFont="1" applyFill="1" applyBorder="1" applyAlignment="1" applyProtection="1">
      <alignment horizontal="center" vertical="center"/>
      <protection/>
    </xf>
    <xf numFmtId="0" fontId="56" fillId="5" borderId="20" xfId="0" applyFont="1" applyFill="1" applyBorder="1" applyAlignment="1" applyProtection="1">
      <alignment horizontal="center" vertical="center"/>
      <protection/>
    </xf>
    <xf numFmtId="0" fontId="3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45" xfId="0" applyNumberFormat="1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/>
      <protection locked="0"/>
    </xf>
    <xf numFmtId="0" fontId="24" fillId="0" borderId="25" xfId="0" applyNumberFormat="1" applyFont="1" applyBorder="1" applyAlignment="1" applyProtection="1">
      <alignment horizontal="center" vertical="center" shrinkToFit="1"/>
      <protection locked="0"/>
    </xf>
    <xf numFmtId="0" fontId="26" fillId="0" borderId="47" xfId="0" applyNumberFormat="1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29" fillId="0" borderId="20" xfId="0" applyFont="1" applyBorder="1" applyAlignment="1" applyProtection="1">
      <alignment vertical="center" shrinkToFit="1"/>
      <protection locked="0"/>
    </xf>
    <xf numFmtId="0" fontId="30" fillId="0" borderId="20" xfId="0" applyNumberFormat="1" applyFont="1" applyBorder="1" applyAlignment="1" applyProtection="1">
      <alignment vertical="center" shrinkToFit="1"/>
      <protection locked="0"/>
    </xf>
    <xf numFmtId="0" fontId="38" fillId="0" borderId="5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7" fillId="0" borderId="52" xfId="0" applyNumberFormat="1" applyFont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17" fillId="0" borderId="3" xfId="0" applyNumberFormat="1" applyFont="1" applyAlignment="1">
      <alignment horizontal="center" vertical="center"/>
    </xf>
    <xf numFmtId="0" fontId="38" fillId="0" borderId="5" xfId="0" applyNumberFormat="1" applyFont="1" applyAlignment="1">
      <alignment horizontal="center" vertical="center"/>
    </xf>
    <xf numFmtId="0" fontId="52" fillId="0" borderId="3" xfId="0" applyNumberFormat="1" applyFont="1" applyAlignment="1" applyProtection="1">
      <alignment horizontal="center" vertical="center"/>
      <protection locked="0"/>
    </xf>
    <xf numFmtId="0" fontId="47" fillId="0" borderId="5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7" fillId="0" borderId="3" xfId="0" applyFont="1" applyAlignment="1">
      <alignment horizontal="center" vertical="center"/>
    </xf>
    <xf numFmtId="0" fontId="52" fillId="0" borderId="3" xfId="0" applyFont="1" applyAlignment="1" applyProtection="1">
      <alignment horizontal="center" vertical="center"/>
      <protection locked="0"/>
    </xf>
    <xf numFmtId="0" fontId="17" fillId="0" borderId="54" xfId="0" applyNumberFormat="1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17" fillId="0" borderId="57" xfId="0" applyNumberFormat="1" applyFont="1" applyBorder="1" applyAlignment="1">
      <alignment horizontal="center" vertical="center"/>
    </xf>
    <xf numFmtId="0" fontId="47" fillId="0" borderId="58" xfId="0" applyFont="1" applyBorder="1" applyAlignment="1" applyProtection="1">
      <alignment horizontal="center" vertical="center"/>
      <protection locked="0"/>
    </xf>
    <xf numFmtId="0" fontId="59" fillId="0" borderId="59" xfId="0" applyFont="1" applyBorder="1" applyAlignment="1" applyProtection="1">
      <alignment horizontal="center" vertical="center"/>
      <protection locked="0"/>
    </xf>
    <xf numFmtId="0" fontId="59" fillId="0" borderId="60" xfId="0" applyFont="1" applyBorder="1" applyAlignment="1" applyProtection="1">
      <alignment horizontal="center" vertical="center"/>
      <protection locked="0"/>
    </xf>
    <xf numFmtId="0" fontId="59" fillId="0" borderId="6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9" fillId="0" borderId="62" xfId="0" applyFont="1" applyBorder="1" applyAlignment="1" applyProtection="1">
      <alignment horizontal="center" vertical="center" shrinkToFit="1"/>
      <protection locked="0"/>
    </xf>
    <xf numFmtId="0" fontId="29" fillId="0" borderId="63" xfId="0" applyFont="1" applyBorder="1" applyAlignment="1" applyProtection="1">
      <alignment horizontal="center" vertical="center" shrinkToFit="1"/>
      <protection locked="0"/>
    </xf>
    <xf numFmtId="0" fontId="24" fillId="0" borderId="45" xfId="0" applyFont="1" applyBorder="1" applyAlignment="1" applyProtection="1">
      <alignment horizontal="left" vertical="center" indent="1"/>
      <protection locked="0"/>
    </xf>
    <xf numFmtId="0" fontId="24" fillId="0" borderId="43" xfId="0" applyFont="1" applyBorder="1" applyAlignment="1" applyProtection="1">
      <alignment horizontal="left" vertical="center" indent="1"/>
      <protection locked="0"/>
    </xf>
    <xf numFmtId="0" fontId="24" fillId="0" borderId="21" xfId="0" applyFont="1" applyBorder="1" applyAlignment="1" applyProtection="1">
      <alignment horizontal="left" vertical="center" indent="1"/>
      <protection locked="0"/>
    </xf>
    <xf numFmtId="0" fontId="26" fillId="0" borderId="45" xfId="0" applyFont="1" applyBorder="1" applyAlignment="1" applyProtection="1">
      <alignment horizontal="center" vertical="center" shrinkToFit="1"/>
      <protection locked="0"/>
    </xf>
    <xf numFmtId="0" fontId="26" fillId="0" borderId="43" xfId="0" applyFont="1" applyBorder="1" applyAlignment="1" applyProtection="1">
      <alignment horizontal="center" vertical="center" shrinkToFit="1"/>
      <protection locked="0"/>
    </xf>
    <xf numFmtId="0" fontId="26" fillId="0" borderId="21" xfId="0" applyFont="1" applyBorder="1" applyAlignment="1" applyProtection="1">
      <alignment horizontal="center" vertical="center" shrinkToFit="1"/>
      <protection locked="0"/>
    </xf>
    <xf numFmtId="0" fontId="24" fillId="0" borderId="47" xfId="0" applyFont="1" applyBorder="1" applyAlignment="1" applyProtection="1">
      <alignment horizontal="left" vertical="center" indent="1"/>
      <protection locked="0"/>
    </xf>
    <xf numFmtId="0" fontId="24" fillId="0" borderId="64" xfId="0" applyFont="1" applyBorder="1" applyAlignment="1" applyProtection="1">
      <alignment horizontal="left" vertical="center" indent="1"/>
      <protection locked="0"/>
    </xf>
    <xf numFmtId="0" fontId="24" fillId="0" borderId="65" xfId="0" applyFont="1" applyBorder="1" applyAlignment="1" applyProtection="1">
      <alignment horizontal="left" vertical="center" indent="1"/>
      <protection locked="0"/>
    </xf>
    <xf numFmtId="0" fontId="30" fillId="0" borderId="66" xfId="0" applyNumberFormat="1" applyFont="1" applyBorder="1" applyAlignment="1" applyProtection="1">
      <alignment horizontal="center" vertical="center" wrapText="1"/>
      <protection/>
    </xf>
    <xf numFmtId="0" fontId="30" fillId="0" borderId="67" xfId="0" applyNumberFormat="1" applyFont="1" applyBorder="1" applyAlignment="1" applyProtection="1">
      <alignment horizontal="center" vertical="center"/>
      <protection/>
    </xf>
    <xf numFmtId="0" fontId="30" fillId="0" borderId="44" xfId="0" applyNumberFormat="1" applyFont="1" applyBorder="1" applyAlignment="1" applyProtection="1">
      <alignment horizontal="center" vertical="center"/>
      <protection/>
    </xf>
    <xf numFmtId="0" fontId="29" fillId="0" borderId="66" xfId="0" applyFont="1" applyBorder="1" applyAlignment="1" applyProtection="1">
      <alignment horizontal="center" vertical="center" shrinkToFit="1"/>
      <protection locked="0"/>
    </xf>
    <xf numFmtId="0" fontId="29" fillId="0" borderId="67" xfId="0" applyFont="1" applyBorder="1" applyAlignment="1" applyProtection="1">
      <alignment horizontal="center" vertical="center" shrinkToFit="1"/>
      <protection locked="0"/>
    </xf>
    <xf numFmtId="0" fontId="29" fillId="0" borderId="68" xfId="0" applyFont="1" applyBorder="1" applyAlignment="1" applyProtection="1">
      <alignment horizontal="center" vertical="center" shrinkToFit="1"/>
      <protection locked="0"/>
    </xf>
    <xf numFmtId="0" fontId="33" fillId="0" borderId="51" xfId="0" applyNumberFormat="1" applyFont="1" applyBorder="1" applyAlignment="1" applyProtection="1">
      <alignment horizontal="center" vertical="center" shrinkToFit="1"/>
      <protection/>
    </xf>
    <xf numFmtId="0" fontId="33" fillId="0" borderId="69" xfId="0" applyNumberFormat="1" applyFont="1" applyBorder="1" applyAlignment="1" applyProtection="1">
      <alignment horizontal="center" vertical="center" shrinkToFit="1"/>
      <protection/>
    </xf>
    <xf numFmtId="0" fontId="33" fillId="0" borderId="63" xfId="0" applyNumberFormat="1" applyFont="1" applyBorder="1" applyAlignment="1" applyProtection="1">
      <alignment horizontal="center" vertical="center" shrinkToFit="1"/>
      <protection/>
    </xf>
    <xf numFmtId="0" fontId="31" fillId="0" borderId="70" xfId="0" applyNumberFormat="1" applyFont="1" applyBorder="1" applyAlignment="1" applyProtection="1">
      <alignment horizontal="center" vertical="center" shrinkToFit="1"/>
      <protection/>
    </xf>
    <xf numFmtId="0" fontId="31" fillId="0" borderId="71" xfId="0" applyNumberFormat="1" applyFont="1" applyBorder="1" applyAlignment="1" applyProtection="1">
      <alignment horizontal="center" vertical="center" shrinkToFit="1"/>
      <protection/>
    </xf>
    <xf numFmtId="0" fontId="30" fillId="0" borderId="72" xfId="0" applyNumberFormat="1" applyFont="1" applyBorder="1" applyAlignment="1" applyProtection="1">
      <alignment horizontal="center" vertical="center" shrinkToFit="1"/>
      <protection/>
    </xf>
    <xf numFmtId="0" fontId="29" fillId="0" borderId="72" xfId="0" applyFont="1" applyBorder="1" applyAlignment="1" applyProtection="1">
      <alignment horizontal="center" vertical="center" shrinkToFit="1"/>
      <protection/>
    </xf>
    <xf numFmtId="0" fontId="29" fillId="0" borderId="73" xfId="0" applyFont="1" applyBorder="1" applyAlignment="1" applyProtection="1">
      <alignment horizontal="center" vertical="center" shrinkToFit="1"/>
      <protection/>
    </xf>
    <xf numFmtId="0" fontId="25" fillId="0" borderId="74" xfId="0" applyFont="1" applyBorder="1" applyAlignment="1" applyProtection="1">
      <alignment horizontal="center" vertical="center" shrinkToFit="1"/>
      <protection/>
    </xf>
    <xf numFmtId="0" fontId="25" fillId="0" borderId="75" xfId="0" applyFont="1" applyBorder="1" applyAlignment="1" applyProtection="1">
      <alignment horizontal="center" vertical="center" shrinkToFit="1"/>
      <protection/>
    </xf>
    <xf numFmtId="0" fontId="29" fillId="0" borderId="76" xfId="0" applyFont="1" applyBorder="1" applyAlignment="1" applyProtection="1">
      <alignment horizontal="center" vertical="center" shrinkToFit="1"/>
      <protection locked="0"/>
    </xf>
    <xf numFmtId="0" fontId="29" fillId="0" borderId="77" xfId="0" applyFont="1" applyBorder="1" applyAlignment="1" applyProtection="1">
      <alignment horizontal="center" vertical="center" shrinkToFit="1"/>
      <protection locked="0"/>
    </xf>
    <xf numFmtId="0" fontId="29" fillId="0" borderId="45" xfId="0" applyFont="1" applyBorder="1" applyAlignment="1" applyProtection="1">
      <alignment horizontal="center" vertical="center" shrinkToFit="1"/>
      <protection locked="0"/>
    </xf>
    <xf numFmtId="0" fontId="29" fillId="0" borderId="43" xfId="0" applyFont="1" applyBorder="1" applyAlignment="1" applyProtection="1">
      <alignment horizontal="center" vertical="center" shrinkToFit="1"/>
      <protection locked="0"/>
    </xf>
    <xf numFmtId="0" fontId="29" fillId="0" borderId="21" xfId="0" applyFont="1" applyBorder="1" applyAlignment="1" applyProtection="1">
      <alignment horizontal="center" vertical="center" shrinkToFit="1"/>
      <protection locked="0"/>
    </xf>
    <xf numFmtId="0" fontId="29" fillId="0" borderId="45" xfId="0" applyFont="1" applyBorder="1" applyAlignment="1" applyProtection="1">
      <alignment horizontal="center" vertical="center" shrinkToFit="1"/>
      <protection/>
    </xf>
    <xf numFmtId="0" fontId="29" fillId="0" borderId="21" xfId="0" applyFont="1" applyBorder="1" applyAlignment="1" applyProtection="1">
      <alignment horizontal="center" vertical="center" shrinkToFit="1"/>
      <protection/>
    </xf>
    <xf numFmtId="0" fontId="22" fillId="0" borderId="78" xfId="16" applyBorder="1" applyAlignment="1" applyProtection="1">
      <alignment horizontal="center" vertical="center" shrinkToFit="1"/>
      <protection locked="0"/>
    </xf>
    <xf numFmtId="0" fontId="35" fillId="0" borderId="79" xfId="0" applyFont="1" applyBorder="1" applyAlignment="1" applyProtection="1">
      <alignment horizontal="center" vertical="center" shrinkToFit="1"/>
      <protection locked="0"/>
    </xf>
    <xf numFmtId="0" fontId="35" fillId="0" borderId="80" xfId="0" applyFont="1" applyBorder="1" applyAlignment="1" applyProtection="1">
      <alignment horizontal="center" vertical="center" shrinkToFit="1"/>
      <protection locked="0"/>
    </xf>
    <xf numFmtId="0" fontId="31" fillId="0" borderId="81" xfId="0" applyFont="1" applyBorder="1" applyAlignment="1" applyProtection="1">
      <alignment vertical="center" shrinkToFit="1"/>
      <protection locked="0"/>
    </xf>
    <xf numFmtId="0" fontId="31" fillId="0" borderId="5" xfId="0" applyFont="1" applyBorder="1" applyAlignment="1" applyProtection="1">
      <alignment vertical="center" shrinkToFit="1"/>
      <protection locked="0"/>
    </xf>
    <xf numFmtId="0" fontId="31" fillId="0" borderId="79" xfId="0" applyFont="1" applyBorder="1" applyAlignment="1" applyProtection="1">
      <alignment vertical="center" shrinkToFit="1"/>
      <protection locked="0"/>
    </xf>
    <xf numFmtId="0" fontId="31" fillId="0" borderId="80" xfId="0" applyFont="1" applyBorder="1" applyAlignment="1" applyProtection="1">
      <alignment vertical="center" shrinkToFit="1"/>
      <protection locked="0"/>
    </xf>
    <xf numFmtId="179" fontId="32" fillId="0" borderId="81" xfId="0" applyNumberFormat="1" applyFont="1" applyBorder="1" applyAlignment="1" applyProtection="1">
      <alignment horizontal="center" vertical="center" shrinkToFit="1"/>
      <protection locked="0"/>
    </xf>
    <xf numFmtId="179" fontId="32" fillId="0" borderId="82" xfId="0" applyNumberFormat="1" applyFont="1" applyBorder="1" applyAlignment="1" applyProtection="1">
      <alignment horizontal="center" vertical="center" shrinkToFit="1"/>
      <protection locked="0"/>
    </xf>
    <xf numFmtId="0" fontId="31" fillId="0" borderId="83" xfId="0" applyNumberFormat="1" applyFont="1" applyBorder="1" applyAlignment="1" applyProtection="1">
      <alignment horizontal="center" vertical="center" shrinkToFit="1"/>
      <protection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29" fillId="0" borderId="84" xfId="0" applyFont="1" applyBorder="1" applyAlignment="1" applyProtection="1">
      <alignment horizontal="center" vertical="center" shrinkToFit="1"/>
      <protection locked="0"/>
    </xf>
    <xf numFmtId="0" fontId="24" fillId="5" borderId="23" xfId="0" applyFont="1" applyFill="1" applyBorder="1" applyAlignment="1" applyProtection="1">
      <alignment horizontal="left" vertical="top" wrapText="1"/>
      <protection/>
    </xf>
    <xf numFmtId="0" fontId="24" fillId="5" borderId="20" xfId="0" applyFont="1" applyFill="1" applyBorder="1" applyAlignment="1" applyProtection="1">
      <alignment horizontal="left" vertical="top" wrapText="1"/>
      <protection/>
    </xf>
    <xf numFmtId="0" fontId="24" fillId="5" borderId="46" xfId="0" applyFont="1" applyFill="1" applyBorder="1" applyAlignment="1" applyProtection="1">
      <alignment horizontal="left" vertical="top" wrapText="1"/>
      <protection/>
    </xf>
    <xf numFmtId="0" fontId="24" fillId="5" borderId="24" xfId="0" applyFont="1" applyFill="1" applyBorder="1" applyAlignment="1" applyProtection="1">
      <alignment horizontal="left" vertical="top" wrapText="1"/>
      <protection/>
    </xf>
    <xf numFmtId="0" fontId="24" fillId="5" borderId="25" xfId="0" applyFont="1" applyFill="1" applyBorder="1" applyAlignment="1" applyProtection="1">
      <alignment horizontal="left" vertical="top" wrapText="1"/>
      <protection/>
    </xf>
    <xf numFmtId="0" fontId="24" fillId="5" borderId="48" xfId="0" applyFont="1" applyFill="1" applyBorder="1" applyAlignment="1" applyProtection="1">
      <alignment horizontal="left" vertical="top" wrapText="1"/>
      <protection/>
    </xf>
    <xf numFmtId="0" fontId="26" fillId="2" borderId="22" xfId="0" applyFont="1" applyFill="1" applyBorder="1" applyAlignment="1" applyProtection="1">
      <alignment horizontal="left" vertical="center" wrapText="1"/>
      <protection locked="0"/>
    </xf>
    <xf numFmtId="0" fontId="26" fillId="2" borderId="85" xfId="0" applyFont="1" applyFill="1" applyBorder="1" applyAlignment="1" applyProtection="1">
      <alignment horizontal="left" vertical="center" wrapText="1"/>
      <protection locked="0"/>
    </xf>
    <xf numFmtId="0" fontId="26" fillId="2" borderId="86" xfId="0" applyFont="1" applyFill="1" applyBorder="1" applyAlignment="1" applyProtection="1">
      <alignment horizontal="left" vertical="center" wrapText="1"/>
      <protection locked="0"/>
    </xf>
    <xf numFmtId="0" fontId="26" fillId="2" borderId="23" xfId="0" applyFont="1" applyFill="1" applyBorder="1" applyAlignment="1" applyProtection="1">
      <alignment horizontal="left" vertical="center" wrapText="1"/>
      <protection locked="0"/>
    </xf>
    <xf numFmtId="0" fontId="26" fillId="2" borderId="20" xfId="0" applyFont="1" applyFill="1" applyBorder="1" applyAlignment="1" applyProtection="1">
      <alignment horizontal="left" vertical="center" wrapText="1"/>
      <protection locked="0"/>
    </xf>
    <xf numFmtId="0" fontId="26" fillId="2" borderId="46" xfId="0" applyFont="1" applyFill="1" applyBorder="1" applyAlignment="1" applyProtection="1">
      <alignment horizontal="left" vertical="center" wrapText="1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 wrapText="1"/>
      <protection/>
    </xf>
    <xf numFmtId="0" fontId="51" fillId="6" borderId="87" xfId="0" applyFont="1" applyFill="1" applyBorder="1" applyAlignment="1">
      <alignment horizontal="center" vertical="center" wrapText="1"/>
    </xf>
    <xf numFmtId="0" fontId="49" fillId="6" borderId="88" xfId="0" applyFont="1" applyFill="1" applyBorder="1" applyAlignment="1">
      <alignment horizontal="center" vertical="center"/>
    </xf>
    <xf numFmtId="0" fontId="24" fillId="0" borderId="74" xfId="0" applyFont="1" applyBorder="1" applyAlignment="1" applyProtection="1">
      <alignment horizontal="center" vertical="center" shrinkToFit="1"/>
      <protection locked="0"/>
    </xf>
    <xf numFmtId="0" fontId="24" fillId="0" borderId="89" xfId="0" applyFont="1" applyBorder="1" applyAlignment="1" applyProtection="1">
      <alignment horizontal="center" vertical="center" shrinkToFit="1"/>
      <protection locked="0"/>
    </xf>
    <xf numFmtId="0" fontId="24" fillId="0" borderId="90" xfId="0" applyFont="1" applyBorder="1" applyAlignment="1" applyProtection="1">
      <alignment horizontal="center" vertical="center" shrinkToFit="1"/>
      <protection locked="0"/>
    </xf>
    <xf numFmtId="0" fontId="26" fillId="0" borderId="91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92" xfId="0" applyFont="1" applyBorder="1" applyAlignment="1" applyProtection="1">
      <alignment horizontal="center" vertical="center" shrinkToFit="1"/>
      <protection/>
    </xf>
    <xf numFmtId="0" fontId="26" fillId="0" borderId="93" xfId="0" applyFont="1" applyBorder="1" applyAlignment="1" applyProtection="1">
      <alignment horizontal="center" vertical="center" shrinkToFit="1"/>
      <protection/>
    </xf>
    <xf numFmtId="0" fontId="26" fillId="0" borderId="94" xfId="0" applyFont="1" applyBorder="1" applyAlignment="1" applyProtection="1">
      <alignment horizontal="center" vertical="center" shrinkToFit="1"/>
      <protection/>
    </xf>
    <xf numFmtId="0" fontId="26" fillId="0" borderId="95" xfId="0" applyFont="1" applyBorder="1" applyAlignment="1" applyProtection="1">
      <alignment horizontal="center" vertical="center" shrinkToFit="1"/>
      <protection/>
    </xf>
    <xf numFmtId="0" fontId="26" fillId="0" borderId="36" xfId="0" applyFont="1" applyBorder="1" applyAlignment="1" applyProtection="1">
      <alignment horizontal="center" vertical="center" shrinkToFit="1"/>
      <protection/>
    </xf>
    <xf numFmtId="0" fontId="26" fillId="0" borderId="96" xfId="0" applyFont="1" applyBorder="1" applyAlignment="1" applyProtection="1">
      <alignment horizontal="center" vertical="center" shrinkToFit="1"/>
      <protection/>
    </xf>
    <xf numFmtId="0" fontId="26" fillId="0" borderId="45" xfId="0" applyFont="1" applyBorder="1" applyAlignment="1" applyProtection="1">
      <alignment horizontal="center" vertical="center" shrinkToFit="1"/>
      <protection/>
    </xf>
    <xf numFmtId="0" fontId="54" fillId="5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26" fillId="0" borderId="99" xfId="0" applyFont="1" applyBorder="1" applyAlignment="1" applyProtection="1">
      <alignment horizontal="center" vertical="center" shrinkToFit="1"/>
      <protection/>
    </xf>
    <xf numFmtId="0" fontId="26" fillId="0" borderId="100" xfId="0" applyFont="1" applyBorder="1" applyAlignment="1" applyProtection="1">
      <alignment horizontal="center" vertical="center" shrinkToFit="1"/>
      <protection/>
    </xf>
    <xf numFmtId="0" fontId="27" fillId="0" borderId="92" xfId="0" applyFont="1" applyBorder="1" applyAlignment="1" applyProtection="1">
      <alignment horizontal="center" vertical="center" shrinkToFit="1"/>
      <protection/>
    </xf>
    <xf numFmtId="0" fontId="27" fillId="0" borderId="95" xfId="0" applyFont="1" applyBorder="1" applyAlignment="1" applyProtection="1">
      <alignment horizontal="center" vertical="center" shrinkToFit="1"/>
      <protection/>
    </xf>
    <xf numFmtId="0" fontId="26" fillId="0" borderId="101" xfId="0" applyFont="1" applyBorder="1" applyAlignment="1" applyProtection="1">
      <alignment horizontal="center" vertical="center" shrinkToFit="1"/>
      <protection/>
    </xf>
    <xf numFmtId="0" fontId="26" fillId="0" borderId="102" xfId="0" applyFont="1" applyBorder="1" applyAlignment="1" applyProtection="1">
      <alignment horizontal="center" vertical="center" shrinkToFit="1"/>
      <protection/>
    </xf>
    <xf numFmtId="0" fontId="16" fillId="0" borderId="92" xfId="0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 applyProtection="1">
      <alignment horizontal="center" vertical="center"/>
      <protection/>
    </xf>
    <xf numFmtId="0" fontId="16" fillId="0" borderId="95" xfId="0" applyFont="1" applyFill="1" applyBorder="1" applyAlignment="1" applyProtection="1">
      <alignment horizontal="center" vertical="center"/>
      <protection/>
    </xf>
    <xf numFmtId="0" fontId="16" fillId="0" borderId="96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99" xfId="0" applyFont="1" applyBorder="1" applyAlignment="1" applyProtection="1">
      <alignment horizontal="center" vertical="center"/>
      <protection/>
    </xf>
    <xf numFmtId="0" fontId="16" fillId="0" borderId="100" xfId="0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/>
      <protection/>
    </xf>
    <xf numFmtId="0" fontId="16" fillId="0" borderId="43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6" fillId="0" borderId="103" xfId="0" applyFont="1" applyBorder="1" applyAlignment="1" applyProtection="1">
      <alignment horizontal="center" vertical="center"/>
      <protection/>
    </xf>
    <xf numFmtId="0" fontId="16" fillId="0" borderId="92" xfId="0" applyFont="1" applyBorder="1" applyAlignment="1" applyProtection="1">
      <alignment horizontal="center" vertical="center" shrinkToFit="1"/>
      <protection/>
    </xf>
    <xf numFmtId="0" fontId="16" fillId="0" borderId="93" xfId="0" applyFont="1" applyBorder="1" applyAlignment="1" applyProtection="1">
      <alignment horizontal="center" vertical="center" shrinkToFit="1"/>
      <protection/>
    </xf>
    <xf numFmtId="0" fontId="0" fillId="0" borderId="94" xfId="0" applyBorder="1" applyAlignment="1" applyProtection="1">
      <alignment horizontal="center" shrinkToFit="1"/>
      <protection/>
    </xf>
    <xf numFmtId="0" fontId="16" fillId="0" borderId="95" xfId="0" applyFont="1" applyBorder="1" applyAlignment="1" applyProtection="1">
      <alignment horizontal="center" vertical="center" shrinkToFit="1"/>
      <protection/>
    </xf>
    <xf numFmtId="0" fontId="16" fillId="0" borderId="36" xfId="0" applyFont="1" applyBorder="1" applyAlignment="1" applyProtection="1">
      <alignment horizontal="center" vertical="center" shrinkToFit="1"/>
      <protection/>
    </xf>
    <xf numFmtId="0" fontId="0" fillId="0" borderId="96" xfId="0" applyBorder="1" applyAlignment="1" applyProtection="1">
      <alignment horizontal="center" shrinkToFit="1"/>
      <protection/>
    </xf>
    <xf numFmtId="0" fontId="38" fillId="0" borderId="3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37" fillId="0" borderId="0" xfId="0" applyFont="1" applyAlignment="1">
      <alignment horizontal="center" vertical="center" wrapText="1" shrinkToFit="1"/>
    </xf>
    <xf numFmtId="0" fontId="44" fillId="0" borderId="0" xfId="0" applyNumberFormat="1" applyFont="1" applyAlignment="1">
      <alignment horizontal="center" vertical="center"/>
    </xf>
    <xf numFmtId="0" fontId="17" fillId="0" borderId="104" xfId="0" applyNumberFormat="1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 vertical="center"/>
    </xf>
    <xf numFmtId="0" fontId="38" fillId="0" borderId="104" xfId="0" applyNumberFormat="1" applyFont="1" applyBorder="1" applyAlignment="1">
      <alignment horizontal="center" vertical="center"/>
    </xf>
    <xf numFmtId="0" fontId="38" fillId="0" borderId="105" xfId="0" applyNumberFormat="1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0" fontId="44" fillId="0" borderId="108" xfId="0" applyFont="1" applyBorder="1" applyAlignment="1">
      <alignment horizontal="distributed" vertical="center"/>
    </xf>
    <xf numFmtId="0" fontId="44" fillId="0" borderId="105" xfId="0" applyFont="1" applyBorder="1" applyAlignment="1">
      <alignment horizontal="distributed" vertical="center"/>
    </xf>
    <xf numFmtId="0" fontId="44" fillId="0" borderId="107" xfId="0" applyFont="1" applyBorder="1" applyAlignment="1">
      <alignment horizontal="distributed" vertical="center"/>
    </xf>
    <xf numFmtId="0" fontId="45" fillId="0" borderId="104" xfId="0" applyNumberFormat="1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17" fillId="0" borderId="109" xfId="0" applyNumberFormat="1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38" fillId="0" borderId="110" xfId="0" applyFont="1" applyBorder="1" applyAlignment="1">
      <alignment horizontal="center" vertical="center"/>
    </xf>
    <xf numFmtId="0" fontId="38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60" fillId="0" borderId="112" xfId="0" applyFont="1" applyBorder="1" applyAlignment="1" applyProtection="1">
      <alignment horizontal="center" vertical="center"/>
      <protection locked="0"/>
    </xf>
    <xf numFmtId="0" fontId="60" fillId="0" borderId="110" xfId="0" applyFont="1" applyBorder="1" applyAlignment="1" applyProtection="1">
      <alignment horizontal="center" vertical="center"/>
      <protection locked="0"/>
    </xf>
    <xf numFmtId="0" fontId="60" fillId="0" borderId="113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7" fillId="0" borderId="115" xfId="0" applyNumberFormat="1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45" fillId="0" borderId="52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3" xfId="0" applyNumberFormat="1" applyFont="1" applyAlignment="1">
      <alignment horizontal="center" vertical="center"/>
    </xf>
    <xf numFmtId="0" fontId="38" fillId="0" borderId="118" xfId="0" applyFont="1" applyBorder="1" applyAlignment="1">
      <alignment horizontal="center" vertical="center"/>
    </xf>
    <xf numFmtId="0" fontId="46" fillId="0" borderId="3" xfId="0" applyNumberFormat="1" applyFont="1" applyBorder="1" applyAlignment="1">
      <alignment horizontal="center" vertical="center"/>
    </xf>
    <xf numFmtId="0" fontId="38" fillId="0" borderId="119" xfId="0" applyFont="1" applyBorder="1" applyAlignment="1">
      <alignment/>
    </xf>
    <xf numFmtId="0" fontId="38" fillId="0" borderId="118" xfId="0" applyFont="1" applyBorder="1" applyAlignment="1">
      <alignment/>
    </xf>
    <xf numFmtId="0" fontId="38" fillId="0" borderId="120" xfId="0" applyFont="1" applyBorder="1" applyAlignment="1">
      <alignment/>
    </xf>
    <xf numFmtId="0" fontId="17" fillId="0" borderId="71" xfId="0" applyNumberFormat="1" applyFont="1" applyBorder="1" applyAlignment="1">
      <alignment horizontal="center" vertical="center"/>
    </xf>
    <xf numFmtId="0" fontId="38" fillId="0" borderId="114" xfId="0" applyFont="1" applyBorder="1" applyAlignment="1">
      <alignment horizontal="center" vertical="center"/>
    </xf>
    <xf numFmtId="0" fontId="52" fillId="0" borderId="71" xfId="0" applyNumberFormat="1" applyFont="1" applyBorder="1" applyAlignment="1" applyProtection="1">
      <alignment horizontal="center" vertical="center"/>
      <protection locked="0"/>
    </xf>
    <xf numFmtId="0" fontId="47" fillId="0" borderId="114" xfId="0" applyFont="1" applyBorder="1" applyAlignment="1" applyProtection="1">
      <alignment horizontal="center" vertical="center"/>
      <protection locked="0"/>
    </xf>
    <xf numFmtId="0" fontId="52" fillId="0" borderId="114" xfId="0" applyNumberFormat="1" applyFont="1" applyBorder="1" applyAlignment="1" applyProtection="1">
      <alignment horizontal="center" vertical="center"/>
      <protection locked="0"/>
    </xf>
    <xf numFmtId="0" fontId="58" fillId="0" borderId="71" xfId="0" applyFont="1" applyBorder="1" applyAlignment="1" applyProtection="1">
      <alignment horizontal="center" vertical="center"/>
      <protection locked="0"/>
    </xf>
    <xf numFmtId="0" fontId="58" fillId="0" borderId="79" xfId="0" applyFont="1" applyBorder="1" applyAlignment="1" applyProtection="1">
      <alignment horizontal="center" vertical="center"/>
      <protection locked="0"/>
    </xf>
    <xf numFmtId="0" fontId="58" fillId="0" borderId="70" xfId="0" applyFont="1" applyBorder="1" applyAlignment="1" applyProtection="1">
      <alignment horizontal="center" vertical="center"/>
      <protection locked="0"/>
    </xf>
    <xf numFmtId="0" fontId="17" fillId="0" borderId="114" xfId="0" applyNumberFormat="1" applyFont="1" applyBorder="1" applyAlignment="1">
      <alignment horizontal="center" vertical="center"/>
    </xf>
    <xf numFmtId="0" fontId="60" fillId="0" borderId="71" xfId="0" applyFont="1" applyBorder="1" applyAlignment="1" applyProtection="1">
      <alignment horizontal="center" vertical="center"/>
      <protection locked="0"/>
    </xf>
    <xf numFmtId="0" fontId="60" fillId="0" borderId="79" xfId="0" applyFont="1" applyBorder="1" applyAlignment="1" applyProtection="1">
      <alignment horizontal="center" vertical="center"/>
      <protection locked="0"/>
    </xf>
    <xf numFmtId="0" fontId="60" fillId="0" borderId="114" xfId="0" applyFont="1" applyBorder="1" applyAlignment="1" applyProtection="1">
      <alignment horizontal="center" vertical="center"/>
      <protection locked="0"/>
    </xf>
    <xf numFmtId="0" fontId="36" fillId="0" borderId="53" xfId="0" applyFont="1" applyBorder="1" applyAlignment="1">
      <alignment horizontal="center" vertical="center" wrapText="1"/>
    </xf>
    <xf numFmtId="0" fontId="19" fillId="0" borderId="121" xfId="0" applyFont="1" applyBorder="1" applyAlignment="1">
      <alignment horizontal="center" vertical="center"/>
    </xf>
    <xf numFmtId="0" fontId="6" fillId="0" borderId="2" xfId="21" applyNumberFormat="1" applyFont="1" applyBorder="1" applyAlignment="1" applyProtection="1">
      <alignment horizontal="center" vertical="center"/>
      <protection/>
    </xf>
    <xf numFmtId="0" fontId="6" fillId="0" borderId="122" xfId="21" applyNumberFormat="1" applyFont="1" applyBorder="1" applyAlignment="1" applyProtection="1">
      <alignment horizontal="center" vertical="center"/>
      <protection/>
    </xf>
    <xf numFmtId="0" fontId="9" fillId="0" borderId="28" xfId="21" applyFont="1" applyBorder="1" applyAlignment="1" applyProtection="1">
      <alignment horizontal="center" vertical="center"/>
      <protection/>
    </xf>
    <xf numFmtId="0" fontId="9" fillId="0" borderId="117" xfId="21" applyFont="1" applyBorder="1" applyAlignment="1" applyProtection="1">
      <alignment horizontal="center" vertical="center"/>
      <protection/>
    </xf>
    <xf numFmtId="0" fontId="6" fillId="0" borderId="78" xfId="21" applyBorder="1" applyAlignment="1" applyProtection="1">
      <alignment horizontal="left" vertical="center" indent="4"/>
      <protection/>
    </xf>
    <xf numFmtId="0" fontId="6" fillId="0" borderId="79" xfId="21" applyBorder="1" applyAlignment="1" applyProtection="1">
      <alignment horizontal="left" vertical="center" indent="4"/>
      <protection/>
    </xf>
    <xf numFmtId="0" fontId="6" fillId="0" borderId="70" xfId="21" applyBorder="1" applyAlignment="1" applyProtection="1">
      <alignment horizontal="left" vertical="center" indent="4"/>
      <protection/>
    </xf>
    <xf numFmtId="0" fontId="6" fillId="0" borderId="123" xfId="21" applyFont="1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0" fontId="0" fillId="0" borderId="124" xfId="0" applyBorder="1" applyAlignment="1" applyProtection="1">
      <alignment horizontal="center" vertical="center"/>
      <protection/>
    </xf>
    <xf numFmtId="0" fontId="6" fillId="0" borderId="125" xfId="21" applyFont="1" applyBorder="1" applyAlignment="1" applyProtection="1">
      <alignment horizontal="center" vertical="center"/>
      <protection/>
    </xf>
    <xf numFmtId="0" fontId="6" fillId="0" borderId="126" xfId="21" applyFont="1" applyBorder="1" applyAlignment="1" applyProtection="1">
      <alignment horizontal="center" vertical="center"/>
      <protection/>
    </xf>
    <xf numFmtId="0" fontId="6" fillId="0" borderId="127" xfId="21" applyFont="1" applyBorder="1" applyAlignment="1" applyProtection="1">
      <alignment horizontal="center" vertical="center"/>
      <protection/>
    </xf>
    <xf numFmtId="0" fontId="6" fillId="0" borderId="79" xfId="21" applyFont="1" applyBorder="1" applyAlignment="1" applyProtection="1">
      <alignment horizontal="center" vertical="center"/>
      <protection/>
    </xf>
    <xf numFmtId="0" fontId="6" fillId="0" borderId="128" xfId="21" applyFont="1" applyBorder="1" applyAlignment="1" applyProtection="1">
      <alignment horizontal="center" vertical="center"/>
      <protection/>
    </xf>
    <xf numFmtId="0" fontId="6" fillId="0" borderId="129" xfId="21" applyFont="1" applyBorder="1" applyAlignment="1" applyProtection="1">
      <alignment horizontal="center" vertical="center"/>
      <protection/>
    </xf>
    <xf numFmtId="0" fontId="6" fillId="0" borderId="5" xfId="21" applyFont="1" applyBorder="1" applyAlignment="1" applyProtection="1">
      <alignment horizontal="center" vertical="center"/>
      <protection/>
    </xf>
    <xf numFmtId="0" fontId="6" fillId="0" borderId="82" xfId="21" applyFont="1" applyBorder="1" applyAlignment="1" applyProtection="1">
      <alignment horizontal="center" vertical="center"/>
      <protection/>
    </xf>
    <xf numFmtId="0" fontId="6" fillId="0" borderId="71" xfId="21" applyNumberFormat="1" applyFont="1" applyBorder="1" applyAlignment="1" applyProtection="1">
      <alignment horizontal="center" vertical="center"/>
      <protection/>
    </xf>
    <xf numFmtId="0" fontId="6" fillId="0" borderId="79" xfId="21" applyNumberFormat="1" applyFont="1" applyBorder="1" applyAlignment="1" applyProtection="1">
      <alignment horizontal="center" vertical="center"/>
      <protection/>
    </xf>
    <xf numFmtId="0" fontId="6" fillId="0" borderId="70" xfId="21" applyNumberFormat="1" applyFont="1" applyBorder="1" applyAlignment="1" applyProtection="1">
      <alignment horizontal="center" vertical="center"/>
      <protection/>
    </xf>
    <xf numFmtId="0" fontId="6" fillId="0" borderId="3" xfId="21" applyNumberFormat="1" applyFont="1" applyBorder="1" applyAlignment="1" applyProtection="1">
      <alignment horizontal="center" vertical="center"/>
      <protection/>
    </xf>
    <xf numFmtId="0" fontId="6" fillId="0" borderId="5" xfId="21" applyNumberFormat="1" applyFont="1" applyBorder="1" applyAlignment="1" applyProtection="1">
      <alignment horizontal="center" vertical="center"/>
      <protection/>
    </xf>
    <xf numFmtId="0" fontId="6" fillId="0" borderId="51" xfId="21" applyNumberFormat="1" applyFont="1" applyBorder="1" applyAlignment="1" applyProtection="1">
      <alignment horizontal="center" vertical="center"/>
      <protection/>
    </xf>
    <xf numFmtId="0" fontId="6" fillId="0" borderId="124" xfId="21" applyFont="1" applyBorder="1" applyAlignment="1" applyProtection="1">
      <alignment horizontal="center" vertical="center"/>
      <protection/>
    </xf>
    <xf numFmtId="0" fontId="6" fillId="0" borderId="130" xfId="21" applyFont="1" applyBorder="1" applyAlignment="1" applyProtection="1">
      <alignment horizontal="center" vertical="center"/>
      <protection/>
    </xf>
    <xf numFmtId="0" fontId="0" fillId="0" borderId="131" xfId="0" applyBorder="1" applyAlignment="1" applyProtection="1">
      <alignment horizontal="center" vertical="center"/>
      <protection/>
    </xf>
    <xf numFmtId="0" fontId="6" fillId="0" borderId="132" xfId="21" applyFont="1" applyBorder="1" applyAlignment="1" applyProtection="1">
      <alignment horizontal="center" vertical="center"/>
      <protection/>
    </xf>
    <xf numFmtId="0" fontId="6" fillId="0" borderId="79" xfId="21" applyBorder="1" applyAlignment="1" applyProtection="1">
      <alignment horizontal="center" vertical="center"/>
      <protection/>
    </xf>
    <xf numFmtId="0" fontId="6" fillId="0" borderId="16" xfId="21" applyBorder="1" applyAlignment="1" applyProtection="1">
      <alignment horizontal="center" vertical="center"/>
      <protection/>
    </xf>
    <xf numFmtId="0" fontId="7" fillId="0" borderId="0" xfId="21" applyNumberFormat="1" applyFont="1" applyAlignment="1" applyProtection="1">
      <alignment horizontal="left" vertical="center"/>
      <protection/>
    </xf>
    <xf numFmtId="0" fontId="5" fillId="0" borderId="0" xfId="21" applyNumberFormat="1" applyFont="1" applyAlignment="1" applyProtection="1">
      <alignment horizontal="left" vertical="center"/>
      <protection/>
    </xf>
    <xf numFmtId="0" fontId="11" fillId="0" borderId="133" xfId="21" applyNumberFormat="1" applyFont="1" applyBorder="1" applyAlignment="1" applyProtection="1">
      <alignment horizontal="left" vertical="center" wrapText="1"/>
      <protection/>
    </xf>
    <xf numFmtId="0" fontId="11" fillId="0" borderId="134" xfId="21" applyNumberFormat="1" applyFont="1" applyBorder="1" applyAlignment="1" applyProtection="1">
      <alignment horizontal="left" vertical="center" wrapText="1"/>
      <protection/>
    </xf>
    <xf numFmtId="0" fontId="11" fillId="0" borderId="135" xfId="21" applyNumberFormat="1" applyFont="1" applyBorder="1" applyAlignment="1" applyProtection="1">
      <alignment horizontal="left" vertical="center" wrapText="1"/>
      <protection/>
    </xf>
    <xf numFmtId="0" fontId="6" fillId="0" borderId="133" xfId="21" applyNumberFormat="1" applyFont="1" applyBorder="1" applyAlignment="1" applyProtection="1">
      <alignment horizontal="center" vertical="center"/>
      <protection/>
    </xf>
    <xf numFmtId="0" fontId="6" fillId="0" borderId="134" xfId="21" applyNumberFormat="1" applyFont="1" applyBorder="1" applyAlignment="1" applyProtection="1">
      <alignment horizontal="center" vertical="center"/>
      <protection/>
    </xf>
    <xf numFmtId="0" fontId="6" fillId="0" borderId="135" xfId="21" applyNumberFormat="1" applyFont="1" applyBorder="1" applyAlignment="1" applyProtection="1">
      <alignment horizontal="center" vertical="center"/>
      <protection/>
    </xf>
    <xf numFmtId="0" fontId="6" fillId="0" borderId="136" xfId="21" applyFont="1" applyBorder="1" applyAlignment="1" applyProtection="1">
      <alignment horizontal="center" vertical="center" shrinkToFit="1"/>
      <protection/>
    </xf>
    <xf numFmtId="0" fontId="0" fillId="0" borderId="123" xfId="0" applyFont="1" applyBorder="1" applyAlignment="1" applyProtection="1">
      <alignment horizontal="center" vertical="center" shrinkToFit="1"/>
      <protection/>
    </xf>
    <xf numFmtId="0" fontId="0" fillId="0" borderId="124" xfId="0" applyFont="1" applyBorder="1" applyAlignment="1" applyProtection="1">
      <alignment horizontal="center" vertical="center" shrinkToFit="1"/>
      <protection/>
    </xf>
    <xf numFmtId="0" fontId="6" fillId="0" borderId="70" xfId="21" applyFont="1" applyBorder="1" applyAlignment="1" applyProtection="1">
      <alignment horizontal="center" vertical="center"/>
      <protection/>
    </xf>
    <xf numFmtId="0" fontId="6" fillId="0" borderId="71" xfId="21" applyNumberFormat="1" applyBorder="1" applyAlignment="1" applyProtection="1">
      <alignment horizontal="center" vertical="center"/>
      <protection/>
    </xf>
    <xf numFmtId="0" fontId="6" fillId="0" borderId="79" xfId="21" applyNumberFormat="1" applyBorder="1" applyAlignment="1" applyProtection="1">
      <alignment horizontal="center" vertical="center"/>
      <protection/>
    </xf>
    <xf numFmtId="0" fontId="6" fillId="0" borderId="80" xfId="21" applyNumberFormat="1" applyBorder="1" applyAlignment="1" applyProtection="1">
      <alignment horizontal="center" vertical="center"/>
      <protection/>
    </xf>
    <xf numFmtId="0" fontId="6" fillId="0" borderId="3" xfId="21" applyNumberFormat="1" applyBorder="1" applyAlignment="1" applyProtection="1">
      <alignment horizontal="center" vertical="center"/>
      <protection/>
    </xf>
    <xf numFmtId="0" fontId="6" fillId="0" borderId="5" xfId="21" applyNumberFormat="1" applyBorder="1" applyAlignment="1" applyProtection="1">
      <alignment horizontal="center" vertical="center"/>
      <protection/>
    </xf>
    <xf numFmtId="0" fontId="6" fillId="0" borderId="84" xfId="21" applyNumberFormat="1" applyBorder="1" applyAlignment="1" applyProtection="1">
      <alignment horizontal="center" vertical="center"/>
      <protection/>
    </xf>
    <xf numFmtId="0" fontId="6" fillId="0" borderId="51" xfId="21" applyFont="1" applyBorder="1" applyAlignment="1" applyProtection="1">
      <alignment horizontal="center" vertical="center"/>
      <protection/>
    </xf>
    <xf numFmtId="0" fontId="7" fillId="0" borderId="92" xfId="21" applyNumberFormat="1" applyFont="1" applyBorder="1" applyAlignment="1" applyProtection="1">
      <alignment horizontal="left" vertical="center" wrapText="1"/>
      <protection/>
    </xf>
    <xf numFmtId="0" fontId="7" fillId="0" borderId="94" xfId="21" applyNumberFormat="1" applyFont="1" applyBorder="1" applyAlignment="1" applyProtection="1">
      <alignment horizontal="left" vertical="center" wrapText="1"/>
      <protection/>
    </xf>
    <xf numFmtId="0" fontId="7" fillId="0" borderId="95" xfId="21" applyNumberFormat="1" applyFont="1" applyBorder="1" applyAlignment="1" applyProtection="1">
      <alignment horizontal="left" vertical="center" wrapText="1"/>
      <protection/>
    </xf>
    <xf numFmtId="0" fontId="7" fillId="0" borderId="96" xfId="21" applyNumberFormat="1" applyFont="1" applyBorder="1" applyAlignment="1" applyProtection="1">
      <alignment horizontal="left" vertical="center" wrapText="1"/>
      <protection/>
    </xf>
    <xf numFmtId="0" fontId="7" fillId="0" borderId="92" xfId="21" applyFont="1" applyBorder="1" applyAlignment="1" applyProtection="1">
      <alignment horizontal="left" vertical="center" wrapText="1" shrinkToFit="1"/>
      <protection/>
    </xf>
    <xf numFmtId="0" fontId="7" fillId="0" borderId="93" xfId="21" applyFont="1" applyBorder="1" applyAlignment="1" applyProtection="1">
      <alignment horizontal="left" vertical="center" wrapText="1" shrinkToFit="1"/>
      <protection/>
    </xf>
    <xf numFmtId="0" fontId="7" fillId="0" borderId="94" xfId="21" applyFont="1" applyBorder="1" applyAlignment="1" applyProtection="1">
      <alignment horizontal="left" vertical="center" wrapText="1" shrinkToFit="1"/>
      <protection/>
    </xf>
    <xf numFmtId="0" fontId="7" fillId="0" borderId="95" xfId="21" applyFont="1" applyBorder="1" applyAlignment="1" applyProtection="1">
      <alignment horizontal="left" vertical="center" wrapText="1" shrinkToFit="1"/>
      <protection/>
    </xf>
    <xf numFmtId="0" fontId="7" fillId="0" borderId="36" xfId="21" applyFont="1" applyBorder="1" applyAlignment="1" applyProtection="1">
      <alignment horizontal="left" vertical="center" wrapText="1" shrinkToFit="1"/>
      <protection/>
    </xf>
    <xf numFmtId="0" fontId="7" fillId="0" borderId="96" xfId="21" applyFont="1" applyBorder="1" applyAlignment="1" applyProtection="1">
      <alignment horizontal="left" vertical="center" wrapText="1" shrinkToFit="1"/>
      <protection/>
    </xf>
    <xf numFmtId="0" fontId="11" fillId="0" borderId="20" xfId="21" applyFont="1" applyBorder="1" applyAlignment="1" applyProtection="1">
      <alignment horizontal="center" vertical="center"/>
      <protection/>
    </xf>
    <xf numFmtId="0" fontId="5" fillId="0" borderId="20" xfId="2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3" borderId="137" xfId="0" applyFont="1" applyFill="1" applyBorder="1" applyAlignment="1" applyProtection="1">
      <alignment horizontal="left" vertical="center" wrapText="1"/>
      <protection/>
    </xf>
    <xf numFmtId="0" fontId="0" fillId="3" borderId="93" xfId="0" applyFont="1" applyFill="1" applyBorder="1" applyAlignment="1" applyProtection="1">
      <alignment horizontal="left" vertical="center" wrapText="1"/>
      <protection/>
    </xf>
    <xf numFmtId="0" fontId="0" fillId="3" borderId="138" xfId="0" applyFont="1" applyFill="1" applyBorder="1" applyAlignment="1" applyProtection="1">
      <alignment horizontal="left" vertical="center" wrapText="1"/>
      <protection/>
    </xf>
    <xf numFmtId="0" fontId="0" fillId="3" borderId="39" xfId="0" applyFont="1" applyFill="1" applyBorder="1" applyAlignment="1" applyProtection="1">
      <alignment horizontal="left" vertical="center" wrapText="1"/>
      <protection/>
    </xf>
    <xf numFmtId="0" fontId="0" fillId="3" borderId="0" xfId="0" applyFont="1" applyFill="1" applyBorder="1" applyAlignment="1" applyProtection="1">
      <alignment horizontal="left" vertical="center" wrapText="1"/>
      <protection/>
    </xf>
    <xf numFmtId="0" fontId="0" fillId="3" borderId="139" xfId="0" applyFont="1" applyFill="1" applyBorder="1" applyAlignment="1" applyProtection="1">
      <alignment horizontal="left" vertical="center" wrapText="1"/>
      <protection/>
    </xf>
    <xf numFmtId="49" fontId="57" fillId="0" borderId="39" xfId="0" applyNumberFormat="1" applyFont="1" applyBorder="1" applyAlignment="1" applyProtection="1">
      <alignment horizontal="left" vertical="top"/>
      <protection locked="0"/>
    </xf>
    <xf numFmtId="49" fontId="57" fillId="0" borderId="0" xfId="0" applyNumberFormat="1" applyFont="1" applyBorder="1" applyAlignment="1" applyProtection="1">
      <alignment horizontal="left" vertical="top"/>
      <protection locked="0"/>
    </xf>
    <xf numFmtId="49" fontId="57" fillId="0" borderId="139" xfId="0" applyNumberFormat="1" applyFont="1" applyBorder="1" applyAlignment="1" applyProtection="1">
      <alignment horizontal="left" vertical="top"/>
      <protection locked="0"/>
    </xf>
    <xf numFmtId="49" fontId="57" fillId="0" borderId="140" xfId="0" applyNumberFormat="1" applyFont="1" applyBorder="1" applyAlignment="1" applyProtection="1">
      <alignment horizontal="left" vertical="top"/>
      <protection locked="0"/>
    </xf>
    <xf numFmtId="49" fontId="57" fillId="0" borderId="141" xfId="0" applyNumberFormat="1" applyFont="1" applyBorder="1" applyAlignment="1" applyProtection="1">
      <alignment horizontal="left" vertical="top"/>
      <protection locked="0"/>
    </xf>
    <xf numFmtId="49" fontId="57" fillId="0" borderId="142" xfId="0" applyNumberFormat="1" applyFont="1" applyBorder="1" applyAlignment="1" applyProtection="1">
      <alignment horizontal="left" vertical="top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メンバー表" xfId="21"/>
    <cellStyle name="Followed Hyperlink" xfId="22"/>
  </cellStyles>
  <dxfs count="4"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ont>
        <color rgb="FF0000FF"/>
      </font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0075" y="466725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791075" y="4667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6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0</xdr:rowOff>
    </xdr:from>
    <xdr:to>
      <xdr:col>6</xdr:col>
      <xdr:colOff>676275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キリトリ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21</xdr:row>
      <xdr:rowOff>0</xdr:rowOff>
    </xdr:from>
    <xdr:to>
      <xdr:col>6</xdr:col>
      <xdr:colOff>361950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5581650"/>
          <a:ext cx="381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24</xdr:row>
      <xdr:rowOff>0</xdr:rowOff>
    </xdr:from>
    <xdr:to>
      <xdr:col>6</xdr:col>
      <xdr:colOff>361950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57225" y="6581775"/>
          <a:ext cx="381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27</xdr:row>
      <xdr:rowOff>0</xdr:rowOff>
    </xdr:from>
    <xdr:to>
      <xdr:col>6</xdr:col>
      <xdr:colOff>19050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52550" y="7581900"/>
          <a:ext cx="278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0</xdr:rowOff>
    </xdr:from>
    <xdr:to>
      <xdr:col>6</xdr:col>
      <xdr:colOff>19050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76275" y="7248525"/>
          <a:ext cx="345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29</xdr:row>
      <xdr:rowOff>0</xdr:rowOff>
    </xdr:from>
    <xdr:to>
      <xdr:col>6</xdr:col>
      <xdr:colOff>247650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76275" y="8248650"/>
          <a:ext cx="368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9525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" y="4914900"/>
          <a:ext cx="549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3"/>
  <sheetViews>
    <sheetView showZeros="0" zoomScale="85" zoomScaleNormal="85" workbookViewId="0" topLeftCell="A22">
      <selection activeCell="B33" sqref="B33:P33"/>
    </sheetView>
  </sheetViews>
  <sheetFormatPr defaultColWidth="9.00390625" defaultRowHeight="14.25"/>
  <cols>
    <col min="1" max="1" width="1.4921875" style="58" customWidth="1"/>
    <col min="2" max="2" width="7.125" style="58" customWidth="1"/>
    <col min="3" max="7" width="4.125" style="58" customWidth="1"/>
    <col min="8" max="9" width="5.625" style="58" customWidth="1"/>
    <col min="10" max="10" width="5.50390625" style="58" customWidth="1"/>
    <col min="11" max="11" width="5.625" style="58" customWidth="1"/>
    <col min="12" max="12" width="7.50390625" style="58" customWidth="1"/>
    <col min="13" max="13" width="22.75390625" style="58" customWidth="1"/>
    <col min="14" max="14" width="1.75390625" style="58" customWidth="1"/>
    <col min="15" max="15" width="12.875" style="58" customWidth="1"/>
    <col min="16" max="16" width="14.375" style="58" customWidth="1"/>
    <col min="17" max="16384" width="9.00390625" style="58" customWidth="1"/>
  </cols>
  <sheetData>
    <row r="1" spans="2:16" ht="50.25" customHeight="1">
      <c r="B1" s="388" t="s">
        <v>120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2:16" ht="1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59"/>
      <c r="P2" s="88" t="s">
        <v>110</v>
      </c>
    </row>
    <row r="3" spans="2:16" ht="34.5" customHeight="1" thickBot="1">
      <c r="B3" s="172" t="s">
        <v>69</v>
      </c>
      <c r="C3" s="173"/>
      <c r="D3" s="174"/>
      <c r="E3" s="175"/>
      <c r="F3" s="176"/>
      <c r="G3" s="176"/>
      <c r="H3" s="176"/>
      <c r="I3" s="176"/>
      <c r="J3" s="176"/>
      <c r="K3" s="176"/>
      <c r="L3" s="176"/>
      <c r="M3" s="176"/>
      <c r="N3" s="177"/>
      <c r="O3" s="61" t="s">
        <v>38</v>
      </c>
      <c r="P3" s="128"/>
    </row>
    <row r="4" spans="2:27" ht="29.25" customHeight="1">
      <c r="B4" s="62" t="s">
        <v>20</v>
      </c>
      <c r="C4" s="161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Z4" s="159" t="s">
        <v>53</v>
      </c>
      <c r="AA4" s="58" t="s">
        <v>39</v>
      </c>
    </row>
    <row r="5" spans="2:27" ht="22.5" customHeight="1">
      <c r="B5" s="183" t="s">
        <v>21</v>
      </c>
      <c r="C5" s="181" t="s">
        <v>61</v>
      </c>
      <c r="D5" s="204"/>
      <c r="E5" s="63" t="s">
        <v>62</v>
      </c>
      <c r="F5" s="202"/>
      <c r="G5" s="203"/>
      <c r="H5" s="198"/>
      <c r="I5" s="199"/>
      <c r="J5" s="199"/>
      <c r="K5" s="199"/>
      <c r="L5" s="200"/>
      <c r="M5" s="200"/>
      <c r="N5" s="200"/>
      <c r="O5" s="200"/>
      <c r="P5" s="201"/>
      <c r="Z5" s="159" t="s">
        <v>54</v>
      </c>
      <c r="AA5" s="58" t="s">
        <v>40</v>
      </c>
    </row>
    <row r="6" spans="2:26" ht="26.25" customHeight="1">
      <c r="B6" s="184"/>
      <c r="C6" s="181" t="s">
        <v>63</v>
      </c>
      <c r="D6" s="182"/>
      <c r="E6" s="190"/>
      <c r="F6" s="191"/>
      <c r="G6" s="191"/>
      <c r="H6" s="191"/>
      <c r="I6" s="192"/>
      <c r="J6" s="193" t="s">
        <v>64</v>
      </c>
      <c r="K6" s="194"/>
      <c r="L6" s="195"/>
      <c r="M6" s="196"/>
      <c r="N6" s="196"/>
      <c r="O6" s="196"/>
      <c r="P6" s="197"/>
      <c r="Z6" s="159" t="s">
        <v>55</v>
      </c>
    </row>
    <row r="7" spans="2:26" ht="19.5" customHeight="1" thickBot="1">
      <c r="B7" s="185"/>
      <c r="C7" s="178" t="s">
        <v>17</v>
      </c>
      <c r="D7" s="179"/>
      <c r="E7" s="162"/>
      <c r="F7" s="162"/>
      <c r="G7" s="162"/>
      <c r="H7" s="162"/>
      <c r="I7" s="162"/>
      <c r="J7" s="180" t="s">
        <v>18</v>
      </c>
      <c r="K7" s="180"/>
      <c r="L7" s="205"/>
      <c r="M7" s="206"/>
      <c r="N7" s="206"/>
      <c r="O7" s="206"/>
      <c r="P7" s="207"/>
      <c r="Z7" s="159" t="s">
        <v>112</v>
      </c>
    </row>
    <row r="8" spans="2:16" ht="10.5" customHeight="1">
      <c r="B8" s="64"/>
      <c r="C8" s="64"/>
      <c r="D8" s="65"/>
      <c r="E8" s="65"/>
      <c r="F8" s="65"/>
      <c r="G8" s="65"/>
      <c r="H8" s="65"/>
      <c r="I8" s="65"/>
      <c r="J8" s="66"/>
      <c r="K8" s="67"/>
      <c r="L8" s="67"/>
      <c r="M8" s="67"/>
      <c r="N8" s="67"/>
      <c r="O8" s="67"/>
      <c r="P8" s="67"/>
    </row>
    <row r="9" spans="2:26" ht="44.25" customHeight="1" thickBot="1">
      <c r="B9" s="222" t="s">
        <v>60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Z9" s="158" t="s">
        <v>116</v>
      </c>
    </row>
    <row r="10" spans="2:26" ht="29.25" customHeight="1" thickTop="1">
      <c r="B10" s="52" t="s">
        <v>23</v>
      </c>
      <c r="C10" s="186" t="s">
        <v>0</v>
      </c>
      <c r="D10" s="187"/>
      <c r="E10" s="225"/>
      <c r="F10" s="226"/>
      <c r="G10" s="226"/>
      <c r="H10" s="226"/>
      <c r="I10" s="226"/>
      <c r="J10" s="226"/>
      <c r="K10" s="226"/>
      <c r="L10" s="226"/>
      <c r="M10" s="227"/>
      <c r="N10" s="68"/>
      <c r="O10" s="113" t="s">
        <v>42</v>
      </c>
      <c r="P10" s="135"/>
      <c r="Q10"/>
      <c r="Z10" s="158" t="s">
        <v>117</v>
      </c>
    </row>
    <row r="11" spans="2:26" ht="19.5" customHeight="1">
      <c r="B11" s="228" t="s">
        <v>3</v>
      </c>
      <c r="C11" s="229"/>
      <c r="D11" s="166"/>
      <c r="E11" s="167"/>
      <c r="F11" s="167"/>
      <c r="G11" s="168"/>
      <c r="H11" s="236" t="s">
        <v>14</v>
      </c>
      <c r="I11" s="229"/>
      <c r="J11" s="166"/>
      <c r="K11" s="167"/>
      <c r="L11" s="167"/>
      <c r="M11" s="238"/>
      <c r="N11" s="68"/>
      <c r="O11" s="114" t="s">
        <v>24</v>
      </c>
      <c r="P11" s="136"/>
      <c r="Q11"/>
      <c r="Z11" s="158" t="s">
        <v>118</v>
      </c>
    </row>
    <row r="12" spans="2:26" ht="19.5" customHeight="1" thickBot="1">
      <c r="B12" s="228" t="s">
        <v>65</v>
      </c>
      <c r="C12" s="229"/>
      <c r="D12" s="166"/>
      <c r="E12" s="167"/>
      <c r="F12" s="167"/>
      <c r="G12" s="168"/>
      <c r="H12" s="236" t="s">
        <v>66</v>
      </c>
      <c r="I12" s="229"/>
      <c r="J12" s="166"/>
      <c r="K12" s="167"/>
      <c r="L12" s="167"/>
      <c r="M12" s="239"/>
      <c r="N12" s="68"/>
      <c r="O12" s="112" t="s">
        <v>67</v>
      </c>
      <c r="P12" s="115">
        <f>P3</f>
        <v>0</v>
      </c>
      <c r="Q12"/>
      <c r="Z12" s="158"/>
    </row>
    <row r="13" spans="2:26" ht="19.5" customHeight="1" thickTop="1">
      <c r="B13" s="244"/>
      <c r="C13" s="230" t="s">
        <v>22</v>
      </c>
      <c r="D13" s="231"/>
      <c r="E13" s="231"/>
      <c r="F13" s="231"/>
      <c r="G13" s="232"/>
      <c r="H13" s="236" t="s">
        <v>25</v>
      </c>
      <c r="I13" s="229"/>
      <c r="J13" s="240" t="s">
        <v>5</v>
      </c>
      <c r="K13" s="240" t="s">
        <v>4</v>
      </c>
      <c r="L13" s="242" t="s">
        <v>8</v>
      </c>
      <c r="M13" s="223" t="s">
        <v>121</v>
      </c>
      <c r="N13" s="68"/>
      <c r="O13" s="111"/>
      <c r="P13"/>
      <c r="Q13"/>
      <c r="Z13" s="158"/>
    </row>
    <row r="14" spans="2:26" ht="19.5" customHeight="1" thickBot="1">
      <c r="B14" s="245"/>
      <c r="C14" s="233"/>
      <c r="D14" s="234"/>
      <c r="E14" s="234"/>
      <c r="F14" s="234"/>
      <c r="G14" s="235"/>
      <c r="H14" s="53" t="s">
        <v>6</v>
      </c>
      <c r="I14" s="53" t="s">
        <v>7</v>
      </c>
      <c r="J14" s="241"/>
      <c r="K14" s="241"/>
      <c r="L14" s="243"/>
      <c r="M14" s="224"/>
      <c r="N14" s="68"/>
      <c r="O14" s="69"/>
      <c r="P14"/>
      <c r="Q14"/>
      <c r="Z14" s="158"/>
    </row>
    <row r="15" spans="2:26" ht="19.5" customHeight="1" thickTop="1">
      <c r="B15" s="54">
        <v>1</v>
      </c>
      <c r="C15" s="163"/>
      <c r="D15" s="164"/>
      <c r="E15" s="164"/>
      <c r="F15" s="164"/>
      <c r="G15" s="165"/>
      <c r="H15" s="55">
        <v>4</v>
      </c>
      <c r="I15" s="55">
        <v>4</v>
      </c>
      <c r="J15" s="129"/>
      <c r="K15" s="129"/>
      <c r="L15" s="130"/>
      <c r="M15" s="131"/>
      <c r="N15" s="68"/>
      <c r="O15" s="70" t="s">
        <v>68</v>
      </c>
      <c r="P15" s="220"/>
      <c r="Q15"/>
      <c r="Z15" s="158"/>
    </row>
    <row r="16" spans="2:26" ht="19.5" customHeight="1" thickBot="1">
      <c r="B16" s="54">
        <v>2</v>
      </c>
      <c r="C16" s="163"/>
      <c r="D16" s="164"/>
      <c r="E16" s="164"/>
      <c r="F16" s="164"/>
      <c r="G16" s="165"/>
      <c r="H16" s="55">
        <v>5</v>
      </c>
      <c r="I16" s="55">
        <v>5</v>
      </c>
      <c r="J16" s="129"/>
      <c r="K16" s="129"/>
      <c r="L16" s="130"/>
      <c r="M16" s="131"/>
      <c r="N16" s="68"/>
      <c r="O16" s="71" t="s">
        <v>37</v>
      </c>
      <c r="P16" s="221"/>
      <c r="Q16"/>
      <c r="Z16" s="158"/>
    </row>
    <row r="17" spans="2:26" ht="19.5" customHeight="1" thickTop="1">
      <c r="B17" s="54">
        <v>3</v>
      </c>
      <c r="C17" s="163"/>
      <c r="D17" s="164"/>
      <c r="E17" s="164"/>
      <c r="F17" s="164"/>
      <c r="G17" s="165"/>
      <c r="H17" s="55">
        <v>6</v>
      </c>
      <c r="I17" s="55">
        <v>6</v>
      </c>
      <c r="J17" s="129"/>
      <c r="K17" s="129"/>
      <c r="L17" s="130"/>
      <c r="M17" s="131"/>
      <c r="N17" s="68"/>
      <c r="O17" s="72"/>
      <c r="P17" s="73"/>
      <c r="Q17" s="73"/>
      <c r="Z17" s="158"/>
    </row>
    <row r="18" spans="2:26" ht="19.5" customHeight="1">
      <c r="B18" s="54">
        <v>4</v>
      </c>
      <c r="C18" s="163"/>
      <c r="D18" s="164"/>
      <c r="E18" s="164"/>
      <c r="F18" s="164"/>
      <c r="G18" s="165"/>
      <c r="H18" s="55">
        <v>7</v>
      </c>
      <c r="I18" s="55">
        <v>7</v>
      </c>
      <c r="J18" s="129"/>
      <c r="K18" s="129"/>
      <c r="L18" s="130"/>
      <c r="M18" s="131"/>
      <c r="N18" s="68"/>
      <c r="O18" s="74"/>
      <c r="P18" s="75" t="s">
        <v>43</v>
      </c>
      <c r="Q18" s="76"/>
      <c r="Z18" s="158"/>
    </row>
    <row r="19" spans="2:17" ht="19.5" customHeight="1">
      <c r="B19" s="54">
        <v>5</v>
      </c>
      <c r="C19" s="163"/>
      <c r="D19" s="164"/>
      <c r="E19" s="164"/>
      <c r="F19" s="164"/>
      <c r="G19" s="165"/>
      <c r="H19" s="55">
        <v>8</v>
      </c>
      <c r="I19" s="55">
        <v>8</v>
      </c>
      <c r="J19" s="129"/>
      <c r="K19" s="129"/>
      <c r="L19" s="130"/>
      <c r="M19" s="131"/>
      <c r="N19" s="68"/>
      <c r="O19" s="77"/>
      <c r="P19" s="75" t="s">
        <v>44</v>
      </c>
      <c r="Q19" s="68"/>
    </row>
    <row r="20" spans="2:17" ht="19.5" customHeight="1">
      <c r="B20" s="54">
        <v>6</v>
      </c>
      <c r="C20" s="163"/>
      <c r="D20" s="164"/>
      <c r="E20" s="164"/>
      <c r="F20" s="164"/>
      <c r="G20" s="165"/>
      <c r="H20" s="55">
        <v>9</v>
      </c>
      <c r="I20" s="55">
        <v>9</v>
      </c>
      <c r="J20" s="129"/>
      <c r="K20" s="129"/>
      <c r="L20" s="130"/>
      <c r="M20" s="131"/>
      <c r="N20" s="68"/>
      <c r="O20" s="78"/>
      <c r="P20" s="73"/>
      <c r="Q20" s="79"/>
    </row>
    <row r="21" spans="2:17" ht="19.5" customHeight="1">
      <c r="B21" s="54">
        <v>7</v>
      </c>
      <c r="C21" s="163"/>
      <c r="D21" s="164"/>
      <c r="E21" s="164"/>
      <c r="F21" s="164"/>
      <c r="G21" s="165"/>
      <c r="H21" s="55">
        <v>10</v>
      </c>
      <c r="I21" s="55">
        <v>10</v>
      </c>
      <c r="J21" s="129"/>
      <c r="K21" s="129"/>
      <c r="L21" s="130"/>
      <c r="M21" s="131"/>
      <c r="N21" s="68"/>
      <c r="O21" s="237"/>
      <c r="P21" s="237"/>
      <c r="Q21" s="73"/>
    </row>
    <row r="22" spans="2:17" ht="19.5" customHeight="1">
      <c r="B22" s="54">
        <v>8</v>
      </c>
      <c r="C22" s="163"/>
      <c r="D22" s="164"/>
      <c r="E22" s="164"/>
      <c r="F22" s="164"/>
      <c r="G22" s="165"/>
      <c r="H22" s="55">
        <v>11</v>
      </c>
      <c r="I22" s="55">
        <v>11</v>
      </c>
      <c r="J22" s="129"/>
      <c r="K22" s="129"/>
      <c r="L22" s="130"/>
      <c r="M22" s="131"/>
      <c r="N22" s="68"/>
      <c r="O22" s="126"/>
      <c r="P22" s="127"/>
      <c r="Q22" s="79"/>
    </row>
    <row r="23" spans="2:17" ht="19.5" customHeight="1">
      <c r="B23" s="54">
        <v>9</v>
      </c>
      <c r="C23" s="163"/>
      <c r="D23" s="164"/>
      <c r="E23" s="164"/>
      <c r="F23" s="164"/>
      <c r="G23" s="165"/>
      <c r="H23" s="55">
        <v>12</v>
      </c>
      <c r="I23" s="55">
        <v>12</v>
      </c>
      <c r="J23" s="129"/>
      <c r="K23" s="129"/>
      <c r="L23" s="130"/>
      <c r="M23" s="131"/>
      <c r="N23" s="68"/>
      <c r="O23" s="137"/>
      <c r="P23" s="137"/>
      <c r="Q23" s="73"/>
    </row>
    <row r="24" spans="2:17" ht="19.5" customHeight="1">
      <c r="B24" s="54">
        <v>10</v>
      </c>
      <c r="C24" s="163"/>
      <c r="D24" s="164"/>
      <c r="E24" s="164"/>
      <c r="F24" s="164"/>
      <c r="G24" s="165"/>
      <c r="H24" s="55">
        <v>13</v>
      </c>
      <c r="I24" s="55">
        <v>13</v>
      </c>
      <c r="J24" s="129"/>
      <c r="K24" s="129"/>
      <c r="L24" s="130"/>
      <c r="M24" s="131"/>
      <c r="N24" s="68"/>
      <c r="O24" s="138"/>
      <c r="P24" s="137"/>
      <c r="Q24" s="73"/>
    </row>
    <row r="25" spans="2:17" ht="19.5" customHeight="1">
      <c r="B25" s="54">
        <v>11</v>
      </c>
      <c r="C25" s="163"/>
      <c r="D25" s="164"/>
      <c r="E25" s="164"/>
      <c r="F25" s="164"/>
      <c r="G25" s="165"/>
      <c r="H25" s="55">
        <v>14</v>
      </c>
      <c r="I25" s="55">
        <v>14</v>
      </c>
      <c r="J25" s="129"/>
      <c r="K25" s="129"/>
      <c r="L25" s="130"/>
      <c r="M25" s="131"/>
      <c r="N25" s="68"/>
      <c r="O25" s="138"/>
      <c r="P25" s="138"/>
      <c r="Q25" s="69"/>
    </row>
    <row r="26" spans="2:17" ht="19.5" customHeight="1">
      <c r="B26" s="54">
        <v>12</v>
      </c>
      <c r="C26" s="163"/>
      <c r="D26" s="164"/>
      <c r="E26" s="164"/>
      <c r="F26" s="164"/>
      <c r="G26" s="165"/>
      <c r="H26" s="55">
        <v>15</v>
      </c>
      <c r="I26" s="55">
        <v>15</v>
      </c>
      <c r="J26" s="129"/>
      <c r="K26" s="129"/>
      <c r="L26" s="130"/>
      <c r="M26" s="131"/>
      <c r="N26" s="68"/>
      <c r="O26" s="138"/>
      <c r="P26" s="138"/>
      <c r="Q26" s="69"/>
    </row>
    <row r="27" spans="2:17" ht="19.5" customHeight="1">
      <c r="B27" s="54">
        <v>13</v>
      </c>
      <c r="C27" s="163"/>
      <c r="D27" s="164"/>
      <c r="E27" s="164"/>
      <c r="F27" s="164"/>
      <c r="G27" s="165"/>
      <c r="H27" s="55">
        <v>16</v>
      </c>
      <c r="I27" s="55">
        <v>16</v>
      </c>
      <c r="J27" s="129"/>
      <c r="K27" s="129"/>
      <c r="L27" s="130"/>
      <c r="M27" s="131"/>
      <c r="N27" s="68"/>
      <c r="Q27" s="76"/>
    </row>
    <row r="28" spans="2:17" ht="19.5" customHeight="1">
      <c r="B28" s="54">
        <v>14</v>
      </c>
      <c r="C28" s="163"/>
      <c r="D28" s="164"/>
      <c r="E28" s="164"/>
      <c r="F28" s="164"/>
      <c r="G28" s="165"/>
      <c r="H28" s="55">
        <v>17</v>
      </c>
      <c r="I28" s="55">
        <v>17</v>
      </c>
      <c r="J28" s="129"/>
      <c r="K28" s="129"/>
      <c r="L28" s="130"/>
      <c r="M28" s="131"/>
      <c r="N28" s="68"/>
      <c r="Q28" s="80"/>
    </row>
    <row r="29" spans="2:17" ht="19.5" customHeight="1" thickBot="1">
      <c r="B29" s="56">
        <v>15</v>
      </c>
      <c r="C29" s="169"/>
      <c r="D29" s="170"/>
      <c r="E29" s="170"/>
      <c r="F29" s="170"/>
      <c r="G29" s="171"/>
      <c r="H29" s="57">
        <v>18</v>
      </c>
      <c r="I29" s="57">
        <v>18</v>
      </c>
      <c r="J29" s="132"/>
      <c r="K29" s="132"/>
      <c r="L29" s="133"/>
      <c r="M29" s="134"/>
      <c r="N29" s="68"/>
      <c r="Q29" s="68"/>
    </row>
    <row r="30" spans="2:16" ht="14.25" customHeight="1" thickBot="1" thickTop="1">
      <c r="B30" s="110"/>
      <c r="C30" s="81"/>
      <c r="D30" s="81"/>
      <c r="E30" s="81"/>
      <c r="F30" s="81"/>
      <c r="G30" s="81"/>
      <c r="H30" s="82"/>
      <c r="I30" s="82"/>
      <c r="J30" s="82"/>
      <c r="K30" s="82"/>
      <c r="L30" s="82"/>
      <c r="M30" s="68"/>
      <c r="N30" s="68"/>
      <c r="O30" s="68"/>
      <c r="P30" s="68"/>
    </row>
    <row r="31" spans="2:16" ht="14.25" customHeight="1" thickTop="1">
      <c r="B31" s="83" t="s">
        <v>45</v>
      </c>
      <c r="C31" s="84"/>
      <c r="D31" s="84"/>
      <c r="E31" s="84"/>
      <c r="F31" s="84"/>
      <c r="G31" s="84"/>
      <c r="H31" s="85"/>
      <c r="I31" s="85"/>
      <c r="J31" s="85"/>
      <c r="K31" s="85"/>
      <c r="L31" s="85"/>
      <c r="M31" s="86"/>
      <c r="N31" s="86"/>
      <c r="O31" s="86"/>
      <c r="P31" s="87"/>
    </row>
    <row r="32" spans="2:16" ht="22.5" customHeight="1">
      <c r="B32" s="396" t="s">
        <v>111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8"/>
    </row>
    <row r="33" spans="2:16" ht="26.25" customHeight="1">
      <c r="B33" s="396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8"/>
    </row>
    <row r="34" spans="2:16" ht="26.25" customHeight="1">
      <c r="B34" s="396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8"/>
    </row>
    <row r="35" spans="2:16" ht="26.25" customHeight="1" thickBot="1">
      <c r="B35" s="399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1"/>
    </row>
    <row r="36" spans="2:16" ht="14.25" customHeight="1" thickTop="1">
      <c r="B36" s="214" t="s">
        <v>123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6"/>
    </row>
    <row r="37" spans="2:16" ht="14.25"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9"/>
    </row>
    <row r="38" spans="2:16" ht="14.25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</row>
    <row r="39" spans="2:16" ht="22.5" customHeight="1">
      <c r="B39" s="390" t="s">
        <v>122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2"/>
    </row>
    <row r="40" spans="2:16" ht="22.5" customHeight="1">
      <c r="B40" s="393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5"/>
    </row>
    <row r="41" spans="2:16" ht="22.5" customHeight="1">
      <c r="B41" s="393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5"/>
    </row>
    <row r="42" spans="2:16" ht="14.25">
      <c r="B42" s="208" t="s">
        <v>99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10"/>
    </row>
    <row r="43" spans="2:16" ht="15" thickBot="1">
      <c r="B43" s="211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3"/>
    </row>
    <row r="44" ht="15" thickTop="1"/>
  </sheetData>
  <sheetProtection password="CAD1" sheet="1" objects="1" scenarios="1" selectLockedCells="1"/>
  <mergeCells count="59">
    <mergeCell ref="B39:P41"/>
    <mergeCell ref="B32:P32"/>
    <mergeCell ref="B33:P33"/>
    <mergeCell ref="B34:P34"/>
    <mergeCell ref="C19:G19"/>
    <mergeCell ref="O21:P21"/>
    <mergeCell ref="M11:M12"/>
    <mergeCell ref="K13:K14"/>
    <mergeCell ref="L13:L14"/>
    <mergeCell ref="H12:I12"/>
    <mergeCell ref="J13:J14"/>
    <mergeCell ref="B11:C11"/>
    <mergeCell ref="B13:B14"/>
    <mergeCell ref="B9:P9"/>
    <mergeCell ref="D11:G11"/>
    <mergeCell ref="M13:M14"/>
    <mergeCell ref="E10:M10"/>
    <mergeCell ref="B12:C12"/>
    <mergeCell ref="J11:L11"/>
    <mergeCell ref="J12:L12"/>
    <mergeCell ref="C13:G14"/>
    <mergeCell ref="H13:I13"/>
    <mergeCell ref="H11:I11"/>
    <mergeCell ref="B42:P43"/>
    <mergeCell ref="B36:P38"/>
    <mergeCell ref="C15:G15"/>
    <mergeCell ref="C20:G20"/>
    <mergeCell ref="C21:G21"/>
    <mergeCell ref="C18:G18"/>
    <mergeCell ref="C16:G16"/>
    <mergeCell ref="P15:P16"/>
    <mergeCell ref="C25:G25"/>
    <mergeCell ref="C10:D10"/>
    <mergeCell ref="E7:I7"/>
    <mergeCell ref="C4:P4"/>
    <mergeCell ref="E6:I6"/>
    <mergeCell ref="J6:K6"/>
    <mergeCell ref="L6:P6"/>
    <mergeCell ref="H5:P5"/>
    <mergeCell ref="F5:G5"/>
    <mergeCell ref="C5:D5"/>
    <mergeCell ref="L7:P7"/>
    <mergeCell ref="B1:P1"/>
    <mergeCell ref="B3:D3"/>
    <mergeCell ref="E3:N3"/>
    <mergeCell ref="C7:D7"/>
    <mergeCell ref="J7:K7"/>
    <mergeCell ref="C6:D6"/>
    <mergeCell ref="B5:B7"/>
    <mergeCell ref="B35:P35"/>
    <mergeCell ref="C17:G17"/>
    <mergeCell ref="C23:G23"/>
    <mergeCell ref="D12:G12"/>
    <mergeCell ref="C28:G28"/>
    <mergeCell ref="C22:G22"/>
    <mergeCell ref="C29:G29"/>
    <mergeCell ref="C27:G27"/>
    <mergeCell ref="C26:G26"/>
    <mergeCell ref="C24:G24"/>
  </mergeCells>
  <conditionalFormatting sqref="E6 L6 C4:P4 J15:M29 F5:P5 E3:N3 E10 D11:G12 L7:P7 J11:L12 E7:I7 P15:P16 C15:G29 P10">
    <cfRule type="cellIs" priority="1" dxfId="0" operator="equal" stopIfTrue="1">
      <formula>""</formula>
    </cfRule>
  </conditionalFormatting>
  <conditionalFormatting sqref="P3 P11:P12">
    <cfRule type="cellIs" priority="2" dxfId="1" operator="equal" stopIfTrue="1">
      <formula>""</formula>
    </cfRule>
  </conditionalFormatting>
  <conditionalFormatting sqref="O23:P26">
    <cfRule type="cellIs" priority="3" dxfId="2" operator="equal" stopIfTrue="1">
      <formula>""</formula>
    </cfRule>
  </conditionalFormatting>
  <dataValidations count="5">
    <dataValidation allowBlank="1" showInputMessage="1" showErrorMessage="1" imeMode="hiragana" sqref="C15:G29 E6 J6 C4:P4 D8:I8 H5:P5 E3:N3 J11:J12 P15 L15:M29 E10 D11:D12 P10:Q10"/>
    <dataValidation allowBlank="1" showInputMessage="1" showErrorMessage="1" imeMode="off" sqref="E7:I7 L7 F5:G5 L6:P6 J15:K29"/>
    <dataValidation type="list" allowBlank="1" showInputMessage="1" showErrorMessage="1" sqref="Q11">
      <formula1>$Z$9:$Z$12</formula1>
    </dataValidation>
    <dataValidation type="list" allowBlank="1" showInputMessage="1" showErrorMessage="1" sqref="P3">
      <formula1>$AA$4:$AA$6</formula1>
    </dataValidation>
    <dataValidation type="list" allowBlank="1" showInputMessage="1" showErrorMessage="1" sqref="P11">
      <formula1>$Z$9:$Z$17</formula1>
    </dataValidation>
  </dataValidations>
  <printOptions/>
  <pageMargins left="0.5511811023622047" right="0.1968503937007874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28"/>
  <sheetViews>
    <sheetView showZeros="0" tabSelected="1" zoomScaleSheetLayoutView="100" workbookViewId="0" topLeftCell="A1">
      <selection activeCell="G10" sqref="G10:H11"/>
    </sheetView>
  </sheetViews>
  <sheetFormatPr defaultColWidth="9.00390625" defaultRowHeight="14.25"/>
  <cols>
    <col min="1" max="16384" width="9.00390625" style="2" customWidth="1"/>
  </cols>
  <sheetData>
    <row r="1" spans="1:10" ht="25.5">
      <c r="A1" s="4"/>
      <c r="B1" s="89" t="s">
        <v>46</v>
      </c>
      <c r="C1"/>
      <c r="D1"/>
      <c r="E1"/>
      <c r="F1"/>
      <c r="G1"/>
      <c r="H1"/>
      <c r="I1" s="4"/>
      <c r="J1" s="4"/>
    </row>
    <row r="2" spans="1:10" ht="11.25" customHeight="1" thickBot="1">
      <c r="A2" s="5"/>
      <c r="B2" s="6"/>
      <c r="C2" s="6"/>
      <c r="D2" s="6"/>
      <c r="E2" s="6"/>
      <c r="F2" s="6"/>
      <c r="G2" s="6"/>
      <c r="H2" s="6"/>
      <c r="I2" s="5"/>
      <c r="J2" s="5"/>
    </row>
    <row r="3" spans="1:10" ht="9" customHeight="1">
      <c r="A3" s="7"/>
      <c r="B3" s="8"/>
      <c r="C3" s="8"/>
      <c r="D3" s="8"/>
      <c r="E3" s="8"/>
      <c r="F3" s="8"/>
      <c r="G3" s="8"/>
      <c r="H3" s="8"/>
      <c r="I3" s="7"/>
      <c r="J3" s="4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51" t="str">
        <f>'参加申込書'!P2</f>
        <v>Ver.2.1</v>
      </c>
    </row>
    <row r="5" spans="1:10" ht="18.75">
      <c r="A5" s="255" t="s">
        <v>47</v>
      </c>
      <c r="B5" s="256"/>
      <c r="C5" s="256"/>
      <c r="D5" s="256"/>
      <c r="E5" s="256"/>
      <c r="F5" s="256"/>
      <c r="G5" s="256"/>
      <c r="H5" s="256"/>
      <c r="I5" s="257"/>
      <c r="J5" s="258"/>
    </row>
    <row r="6" spans="1:10" ht="14.25">
      <c r="A6" s="253" t="s">
        <v>48</v>
      </c>
      <c r="B6" s="253"/>
      <c r="C6" s="260">
        <f>IF('参加申込書'!E3="","",'参加申込書'!E3)</f>
      </c>
      <c r="D6" s="261"/>
      <c r="E6" s="261"/>
      <c r="F6" s="261"/>
      <c r="G6" s="261"/>
      <c r="H6" s="261"/>
      <c r="I6" s="262"/>
      <c r="J6" s="253">
        <f>'参加申込書'!P3</f>
        <v>0</v>
      </c>
    </row>
    <row r="7" spans="1:10" ht="14.25">
      <c r="A7" s="259"/>
      <c r="B7" s="259"/>
      <c r="C7" s="263"/>
      <c r="D7" s="264"/>
      <c r="E7" s="264"/>
      <c r="F7" s="264"/>
      <c r="G7" s="264"/>
      <c r="H7" s="264"/>
      <c r="I7" s="265"/>
      <c r="J7" s="254"/>
    </row>
    <row r="8" spans="1:10" ht="14.25">
      <c r="A8" s="253" t="s">
        <v>49</v>
      </c>
      <c r="B8" s="253"/>
      <c r="C8" s="253" t="s">
        <v>124</v>
      </c>
      <c r="D8" s="253"/>
      <c r="E8" s="253" t="s">
        <v>125</v>
      </c>
      <c r="F8" s="253"/>
      <c r="G8" s="253"/>
      <c r="H8" s="253"/>
      <c r="I8" s="253"/>
      <c r="J8" s="253"/>
    </row>
    <row r="9" spans="1:10" ht="14.25">
      <c r="A9" s="254"/>
      <c r="B9" s="254"/>
      <c r="C9" s="254"/>
      <c r="D9" s="254"/>
      <c r="E9" s="254"/>
      <c r="F9" s="254"/>
      <c r="G9" s="254"/>
      <c r="H9" s="254"/>
      <c r="I9" s="254"/>
      <c r="J9" s="254"/>
    </row>
    <row r="10" spans="1:10" ht="21" customHeight="1">
      <c r="A10" s="251"/>
      <c r="B10" s="252"/>
      <c r="C10" s="246"/>
      <c r="D10" s="247"/>
      <c r="E10" s="250"/>
      <c r="F10" s="250"/>
      <c r="G10" s="250"/>
      <c r="H10" s="250"/>
      <c r="I10" s="250"/>
      <c r="J10" s="250"/>
    </row>
    <row r="11" spans="1:10" ht="14.25">
      <c r="A11" s="49" t="s">
        <v>19</v>
      </c>
      <c r="B11" s="50"/>
      <c r="C11" s="248"/>
      <c r="D11" s="249"/>
      <c r="E11" s="250"/>
      <c r="F11" s="250"/>
      <c r="G11" s="250"/>
      <c r="H11" s="250"/>
      <c r="I11" s="250"/>
      <c r="J11" s="250"/>
    </row>
    <row r="12" spans="1:10" ht="21" customHeight="1">
      <c r="A12" s="251"/>
      <c r="B12" s="252"/>
      <c r="C12" s="246"/>
      <c r="D12" s="247"/>
      <c r="E12" s="250"/>
      <c r="F12" s="250"/>
      <c r="G12" s="250"/>
      <c r="H12" s="250"/>
      <c r="I12" s="250"/>
      <c r="J12" s="250"/>
    </row>
    <row r="13" spans="1:10" ht="14.25">
      <c r="A13" s="49" t="s">
        <v>19</v>
      </c>
      <c r="B13" s="50"/>
      <c r="C13" s="248"/>
      <c r="D13" s="249"/>
      <c r="E13" s="250"/>
      <c r="F13" s="250"/>
      <c r="G13" s="250"/>
      <c r="H13" s="250"/>
      <c r="I13" s="250"/>
      <c r="J13" s="250"/>
    </row>
    <row r="14" spans="1:10" ht="21" customHeight="1">
      <c r="A14" s="251"/>
      <c r="B14" s="252"/>
      <c r="C14" s="246"/>
      <c r="D14" s="247"/>
      <c r="E14" s="250"/>
      <c r="F14" s="250"/>
      <c r="G14" s="250"/>
      <c r="H14" s="250"/>
      <c r="I14" s="250"/>
      <c r="J14" s="250"/>
    </row>
    <row r="15" spans="1:10" ht="14.25">
      <c r="A15" s="49" t="s">
        <v>19</v>
      </c>
      <c r="B15" s="50"/>
      <c r="C15" s="248"/>
      <c r="D15" s="249"/>
      <c r="E15" s="250"/>
      <c r="F15" s="250"/>
      <c r="G15" s="250"/>
      <c r="H15" s="250"/>
      <c r="I15" s="250"/>
      <c r="J15" s="250"/>
    </row>
    <row r="16" spans="1:10" ht="21" customHeight="1">
      <c r="A16" s="251"/>
      <c r="B16" s="252"/>
      <c r="C16" s="246"/>
      <c r="D16" s="247"/>
      <c r="E16" s="250"/>
      <c r="F16" s="250"/>
      <c r="G16" s="250"/>
      <c r="H16" s="250"/>
      <c r="I16" s="250"/>
      <c r="J16" s="250"/>
    </row>
    <row r="17" spans="1:10" ht="14.25">
      <c r="A17" s="49" t="s">
        <v>19</v>
      </c>
      <c r="B17" s="50"/>
      <c r="C17" s="248"/>
      <c r="D17" s="249"/>
      <c r="E17" s="250"/>
      <c r="F17" s="250"/>
      <c r="G17" s="250"/>
      <c r="H17" s="250"/>
      <c r="I17" s="250"/>
      <c r="J17" s="250"/>
    </row>
    <row r="18" spans="1:30" ht="21" customHeight="1">
      <c r="A18" s="251"/>
      <c r="B18" s="252"/>
      <c r="C18" s="246"/>
      <c r="D18" s="247"/>
      <c r="E18" s="250"/>
      <c r="F18" s="250"/>
      <c r="G18" s="250"/>
      <c r="H18" s="250"/>
      <c r="I18" s="250"/>
      <c r="J18" s="250"/>
      <c r="AD18" s="2" t="s">
        <v>56</v>
      </c>
    </row>
    <row r="19" spans="1:30" ht="14.25">
      <c r="A19" s="49" t="s">
        <v>19</v>
      </c>
      <c r="B19" s="50"/>
      <c r="C19" s="248"/>
      <c r="D19" s="249"/>
      <c r="E19" s="250"/>
      <c r="F19" s="250"/>
      <c r="G19" s="250"/>
      <c r="H19" s="250"/>
      <c r="I19" s="250"/>
      <c r="J19" s="250"/>
      <c r="AD19" s="2" t="s">
        <v>57</v>
      </c>
    </row>
    <row r="20" spans="1:30" ht="21" customHeight="1">
      <c r="A20" s="251"/>
      <c r="B20" s="252"/>
      <c r="C20" s="246"/>
      <c r="D20" s="247"/>
      <c r="E20" s="250"/>
      <c r="F20" s="250"/>
      <c r="G20" s="250"/>
      <c r="H20" s="250"/>
      <c r="I20" s="250"/>
      <c r="J20" s="250"/>
      <c r="AD20" s="2" t="s">
        <v>58</v>
      </c>
    </row>
    <row r="21" spans="1:30" ht="14.25">
      <c r="A21" s="49" t="s">
        <v>19</v>
      </c>
      <c r="B21" s="50"/>
      <c r="C21" s="248"/>
      <c r="D21" s="249"/>
      <c r="E21" s="250"/>
      <c r="F21" s="250"/>
      <c r="G21" s="250"/>
      <c r="H21" s="250"/>
      <c r="I21" s="250"/>
      <c r="J21" s="250"/>
      <c r="AD21" s="2" t="s">
        <v>119</v>
      </c>
    </row>
    <row r="22" spans="1:30" ht="14.25">
      <c r="A22" s="48"/>
      <c r="B22" s="48"/>
      <c r="C22" s="48"/>
      <c r="D22" s="48"/>
      <c r="E22" s="48"/>
      <c r="F22" s="48"/>
      <c r="G22" s="48"/>
      <c r="H22" s="48"/>
      <c r="I22" s="48"/>
      <c r="J22" s="48"/>
      <c r="AD22" s="2" t="s">
        <v>112</v>
      </c>
    </row>
    <row r="23" spans="1:10" ht="14.25">
      <c r="A23" s="3" t="s">
        <v>50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4.2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 t="s">
        <v>59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3" t="s">
        <v>52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mergeCells count="39">
    <mergeCell ref="G20:H21"/>
    <mergeCell ref="G12:H13"/>
    <mergeCell ref="G14:H15"/>
    <mergeCell ref="G16:H17"/>
    <mergeCell ref="G18:H19"/>
    <mergeCell ref="A5:J5"/>
    <mergeCell ref="A6:B7"/>
    <mergeCell ref="C6:I7"/>
    <mergeCell ref="J6:J7"/>
    <mergeCell ref="I10:J11"/>
    <mergeCell ref="A8:B9"/>
    <mergeCell ref="C8:D9"/>
    <mergeCell ref="E8:F9"/>
    <mergeCell ref="A10:B10"/>
    <mergeCell ref="C10:D11"/>
    <mergeCell ref="E10:F11"/>
    <mergeCell ref="I8:J9"/>
    <mergeCell ref="G8:H9"/>
    <mergeCell ref="G10:H11"/>
    <mergeCell ref="I14:J15"/>
    <mergeCell ref="I16:J17"/>
    <mergeCell ref="A12:B12"/>
    <mergeCell ref="C12:D13"/>
    <mergeCell ref="E12:F13"/>
    <mergeCell ref="A16:B16"/>
    <mergeCell ref="C16:D17"/>
    <mergeCell ref="E16:F17"/>
    <mergeCell ref="I12:J13"/>
    <mergeCell ref="A14:B14"/>
    <mergeCell ref="C14:D15"/>
    <mergeCell ref="E14:F15"/>
    <mergeCell ref="I20:J21"/>
    <mergeCell ref="A18:B18"/>
    <mergeCell ref="C18:D19"/>
    <mergeCell ref="E18:F19"/>
    <mergeCell ref="A20:B20"/>
    <mergeCell ref="C20:D21"/>
    <mergeCell ref="E20:F21"/>
    <mergeCell ref="I18:J19"/>
  </mergeCells>
  <conditionalFormatting sqref="A20:B20 A12:B12 A14:B14 A16:B16 A18:B18 A10:B10">
    <cfRule type="cellIs" priority="1" dxfId="0" operator="equal" stopIfTrue="1">
      <formula>""</formula>
    </cfRule>
  </conditionalFormatting>
  <conditionalFormatting sqref="B11 B13 B15 B17 B19 B21">
    <cfRule type="cellIs" priority="2" dxfId="1" operator="equal" stopIfTrue="1">
      <formula>""</formula>
    </cfRule>
  </conditionalFormatting>
  <dataValidations count="2">
    <dataValidation allowBlank="1" showInputMessage="1" showErrorMessage="1" imeMode="hiragana" sqref="A20:B20 A12:B12 A14:B14 A16:B16 A18:B18 A10:B10"/>
    <dataValidation type="list" allowBlank="1" showInputMessage="1" showErrorMessage="1" sqref="B11 B13 B15 B17 B19 B21">
      <formula1>$AD$18:$AD$22</formula1>
    </dataValidation>
  </dataValidations>
  <printOptions/>
  <pageMargins left="0.75" right="0.75" top="1" bottom="1" header="0.512" footer="0.512"/>
  <pageSetup fitToHeight="1" fitToWidth="1" horizontalDpi="400" verticalDpi="4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254"/>
  <sheetViews>
    <sheetView workbookViewId="0" topLeftCell="A25">
      <selection activeCell="G29" sqref="G29"/>
    </sheetView>
  </sheetViews>
  <sheetFormatPr defaultColWidth="9.00390625" defaultRowHeight="14.25"/>
  <sheetData>
    <row r="1" spans="1:10" ht="14.25">
      <c r="A1" s="91"/>
      <c r="B1" s="92"/>
      <c r="C1" s="91"/>
      <c r="D1" s="91"/>
      <c r="E1" s="91"/>
      <c r="F1" s="91"/>
      <c r="G1" s="91"/>
      <c r="H1" s="91"/>
      <c r="I1" s="91"/>
      <c r="J1" s="91"/>
    </row>
    <row r="2" spans="1:10" ht="22.5" customHeight="1">
      <c r="A2" s="91"/>
      <c r="B2" s="93" t="s">
        <v>81</v>
      </c>
      <c r="C2" s="91"/>
      <c r="D2" s="91"/>
      <c r="E2" s="91"/>
      <c r="F2" s="91"/>
      <c r="G2" s="91"/>
      <c r="H2" s="91"/>
      <c r="I2" s="91"/>
      <c r="J2" s="91"/>
    </row>
    <row r="3" spans="1:10" ht="22.5" customHeight="1">
      <c r="A3" s="91"/>
      <c r="B3" s="91"/>
      <c r="C3" s="91"/>
      <c r="D3" s="91"/>
      <c r="E3" s="91"/>
      <c r="F3" s="91"/>
      <c r="G3" s="93" t="s">
        <v>114</v>
      </c>
      <c r="H3" s="91"/>
      <c r="I3" s="91"/>
      <c r="J3" s="91"/>
    </row>
    <row r="4" spans="1:10" ht="22.5" customHeight="1">
      <c r="A4" s="91"/>
      <c r="B4" s="93" t="s">
        <v>97</v>
      </c>
      <c r="C4" s="91"/>
      <c r="D4" s="91"/>
      <c r="E4" s="91"/>
      <c r="F4" s="91"/>
      <c r="G4" s="106" t="s">
        <v>115</v>
      </c>
      <c r="H4" s="91"/>
      <c r="I4" s="91"/>
      <c r="J4" s="91"/>
    </row>
    <row r="5" spans="1:10" ht="14.25">
      <c r="A5" s="91"/>
      <c r="B5" s="92"/>
      <c r="C5" s="91"/>
      <c r="D5" s="91"/>
      <c r="E5" s="91"/>
      <c r="F5" s="91"/>
      <c r="G5" s="91"/>
      <c r="H5" s="91"/>
      <c r="I5" s="91"/>
      <c r="J5" s="91"/>
    </row>
    <row r="6" spans="1:10" ht="14.25">
      <c r="A6" s="91"/>
      <c r="B6" s="92"/>
      <c r="C6" s="91"/>
      <c r="D6" s="91"/>
      <c r="E6" s="91"/>
      <c r="F6" s="91"/>
      <c r="G6" s="91"/>
      <c r="H6" s="91"/>
      <c r="I6" s="91"/>
      <c r="J6" s="91"/>
    </row>
    <row r="7" spans="1:10" ht="14.25">
      <c r="A7" s="91"/>
      <c r="B7" s="92"/>
      <c r="C7" s="91"/>
      <c r="D7" s="91"/>
      <c r="E7" s="91"/>
      <c r="F7" s="91"/>
      <c r="G7" s="91"/>
      <c r="H7" s="91"/>
      <c r="I7" s="91"/>
      <c r="J7" s="91"/>
    </row>
    <row r="8" spans="1:10" ht="29.25" customHeight="1">
      <c r="A8" s="91"/>
      <c r="B8" s="94" t="s">
        <v>82</v>
      </c>
      <c r="C8" s="91"/>
      <c r="D8" s="91"/>
      <c r="E8" s="91"/>
      <c r="F8" s="91"/>
      <c r="G8" s="91"/>
      <c r="H8" s="91"/>
      <c r="I8" s="91"/>
      <c r="J8" s="91"/>
    </row>
    <row r="9" spans="1:10" ht="14.25">
      <c r="A9" s="91"/>
      <c r="B9" s="92"/>
      <c r="C9" s="91"/>
      <c r="D9" s="91"/>
      <c r="E9" s="91"/>
      <c r="F9" s="91"/>
      <c r="G9" s="91"/>
      <c r="H9" s="91"/>
      <c r="I9" s="91"/>
      <c r="J9" s="91"/>
    </row>
    <row r="10" spans="1:10" ht="14.25">
      <c r="A10" s="91"/>
      <c r="B10" s="95" t="s">
        <v>83</v>
      </c>
      <c r="C10" s="91"/>
      <c r="D10" s="91"/>
      <c r="E10" s="91"/>
      <c r="F10" s="91"/>
      <c r="G10" s="91"/>
      <c r="H10" s="91"/>
      <c r="I10" s="91"/>
      <c r="J10" s="91"/>
    </row>
    <row r="11" spans="1:10" ht="26.25" customHeight="1">
      <c r="A11" s="91"/>
      <c r="B11" s="93" t="s">
        <v>98</v>
      </c>
      <c r="C11" s="91"/>
      <c r="D11" s="91"/>
      <c r="E11" s="91"/>
      <c r="F11" s="91"/>
      <c r="G11" s="91"/>
      <c r="H11" s="91"/>
      <c r="I11" s="91"/>
      <c r="J11" s="91"/>
    </row>
    <row r="12" spans="1:10" ht="26.25" customHeight="1">
      <c r="A12" s="91"/>
      <c r="B12" s="93" t="s">
        <v>84</v>
      </c>
      <c r="C12" s="91"/>
      <c r="D12" s="91"/>
      <c r="E12" s="91"/>
      <c r="F12" s="91"/>
      <c r="G12" s="91"/>
      <c r="H12" s="91"/>
      <c r="I12" s="91"/>
      <c r="J12" s="91"/>
    </row>
    <row r="13" spans="1:10" ht="26.25" customHeight="1">
      <c r="A13" s="91"/>
      <c r="B13" s="93" t="s">
        <v>85</v>
      </c>
      <c r="C13" s="91"/>
      <c r="D13" s="91"/>
      <c r="E13" s="91"/>
      <c r="F13" s="91"/>
      <c r="G13" s="91"/>
      <c r="H13" s="91"/>
      <c r="I13" s="91"/>
      <c r="J13" s="91"/>
    </row>
    <row r="14" spans="1:10" ht="26.25" customHeight="1">
      <c r="A14" s="91"/>
      <c r="B14" s="93" t="s">
        <v>86</v>
      </c>
      <c r="C14" s="91"/>
      <c r="D14" s="91"/>
      <c r="E14" s="91"/>
      <c r="F14" s="91"/>
      <c r="G14" s="91"/>
      <c r="H14" s="91"/>
      <c r="I14" s="91"/>
      <c r="J14" s="91"/>
    </row>
    <row r="15" spans="1:10" ht="26.25" customHeight="1">
      <c r="A15" s="91"/>
      <c r="B15" s="93" t="s">
        <v>87</v>
      </c>
      <c r="C15" s="91"/>
      <c r="D15" s="91"/>
      <c r="E15" s="91"/>
      <c r="F15" s="91"/>
      <c r="G15" s="91"/>
      <c r="H15" s="91"/>
      <c r="I15" s="91"/>
      <c r="J15" s="91"/>
    </row>
    <row r="16" spans="1:10" ht="14.25">
      <c r="A16" s="91"/>
      <c r="B16" s="96"/>
      <c r="C16" s="91"/>
      <c r="D16" s="91"/>
      <c r="E16" s="91"/>
      <c r="F16" s="91"/>
      <c r="G16" s="91"/>
      <c r="H16" s="91"/>
      <c r="I16" s="91"/>
      <c r="J16" s="91"/>
    </row>
    <row r="17" spans="1:10" ht="18.75">
      <c r="A17" s="91"/>
      <c r="B17" s="267" t="s">
        <v>88</v>
      </c>
      <c r="C17" s="268"/>
      <c r="D17" s="268"/>
      <c r="E17" s="268"/>
      <c r="F17" s="268"/>
      <c r="G17" s="268"/>
      <c r="H17" s="268"/>
      <c r="I17" s="268"/>
      <c r="J17" s="268"/>
    </row>
    <row r="18" spans="1:10" ht="14.25">
      <c r="A18" s="91"/>
      <c r="B18" s="98"/>
      <c r="C18" s="91"/>
      <c r="D18" s="91"/>
      <c r="E18" s="91"/>
      <c r="F18" s="91"/>
      <c r="G18" s="91"/>
      <c r="H18" s="91"/>
      <c r="I18" s="91"/>
      <c r="J18" s="91"/>
    </row>
    <row r="19" spans="1:10" ht="26.25" customHeight="1">
      <c r="A19" s="91"/>
      <c r="B19" s="268" t="s">
        <v>89</v>
      </c>
      <c r="C19" s="268"/>
      <c r="D19" s="268"/>
      <c r="E19" s="268"/>
      <c r="F19" s="268"/>
      <c r="G19" s="268"/>
      <c r="H19" s="268"/>
      <c r="I19" s="268"/>
      <c r="J19" s="91"/>
    </row>
    <row r="20" spans="1:10" ht="26.25" customHeight="1">
      <c r="A20" s="91"/>
      <c r="B20" s="97"/>
      <c r="C20" s="91"/>
      <c r="D20" s="91"/>
      <c r="E20" s="91"/>
      <c r="F20" s="91"/>
      <c r="G20" s="91"/>
      <c r="H20" s="91"/>
      <c r="I20" s="91"/>
      <c r="J20" s="91"/>
    </row>
    <row r="21" spans="1:10" ht="26.25" customHeight="1">
      <c r="A21" s="91"/>
      <c r="B21" s="99" t="s">
        <v>113</v>
      </c>
      <c r="C21" s="91"/>
      <c r="D21" s="269">
        <f>IF('参加申込書'!E3="","",'参加申込書'!E3)</f>
      </c>
      <c r="E21" s="269"/>
      <c r="F21" s="269"/>
      <c r="G21" s="269"/>
      <c r="H21" s="91"/>
      <c r="I21" s="91"/>
      <c r="J21" s="91"/>
    </row>
    <row r="22" spans="1:10" ht="26.25" customHeight="1">
      <c r="A22" s="91"/>
      <c r="B22" s="99" t="s">
        <v>90</v>
      </c>
      <c r="C22" s="91"/>
      <c r="D22" s="91"/>
      <c r="E22" s="91"/>
      <c r="F22" s="91"/>
      <c r="G22" s="91"/>
      <c r="H22" s="91"/>
      <c r="I22" s="91"/>
      <c r="J22" s="91"/>
    </row>
    <row r="23" spans="1:10" ht="26.25" customHeight="1">
      <c r="A23" s="91"/>
      <c r="B23" s="99"/>
      <c r="C23" s="91"/>
      <c r="D23" s="91"/>
      <c r="E23" s="91"/>
      <c r="F23" s="91"/>
      <c r="G23" s="91"/>
      <c r="H23" s="91"/>
      <c r="I23" s="91"/>
      <c r="J23" s="91"/>
    </row>
    <row r="24" spans="1:10" ht="26.25" customHeight="1">
      <c r="A24" s="91"/>
      <c r="B24" s="99" t="s">
        <v>100</v>
      </c>
      <c r="C24" s="91"/>
      <c r="D24" s="266"/>
      <c r="E24" s="266"/>
      <c r="F24" s="266"/>
      <c r="G24" s="266"/>
      <c r="H24" s="91"/>
      <c r="I24" s="91"/>
      <c r="J24" s="91"/>
    </row>
    <row r="25" spans="1:10" ht="26.25" customHeight="1">
      <c r="A25" s="91"/>
      <c r="B25" s="98"/>
      <c r="C25" s="91"/>
      <c r="D25" s="91"/>
      <c r="E25" s="91"/>
      <c r="F25" s="91"/>
      <c r="G25" s="91"/>
      <c r="H25" s="91"/>
      <c r="I25" s="91"/>
      <c r="J25" s="91"/>
    </row>
    <row r="26" spans="1:10" ht="26.25" customHeight="1">
      <c r="A26" s="91"/>
      <c r="B26" s="99" t="s">
        <v>101</v>
      </c>
      <c r="C26" s="91"/>
      <c r="D26" s="266"/>
      <c r="E26" s="266"/>
      <c r="F26" s="266"/>
      <c r="G26" s="266"/>
      <c r="H26" s="91"/>
      <c r="I26" s="91"/>
      <c r="J26" s="91"/>
    </row>
    <row r="27" spans="1:10" ht="26.25" customHeight="1">
      <c r="A27" s="91"/>
      <c r="B27" s="107" t="s">
        <v>102</v>
      </c>
      <c r="C27" s="91"/>
      <c r="D27" s="266"/>
      <c r="E27" s="266"/>
      <c r="F27" s="266"/>
      <c r="G27" s="266"/>
      <c r="H27" s="91"/>
      <c r="I27" s="91"/>
      <c r="J27" s="91"/>
    </row>
    <row r="28" spans="1:10" ht="26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26.25" customHeight="1">
      <c r="A29" s="91"/>
      <c r="B29" s="99" t="s">
        <v>103</v>
      </c>
      <c r="C29" s="91"/>
      <c r="D29" s="91"/>
      <c r="E29" s="106" t="s">
        <v>104</v>
      </c>
      <c r="F29" s="91"/>
      <c r="G29" s="108">
        <f>D29*300</f>
        <v>0</v>
      </c>
      <c r="H29" s="91"/>
      <c r="I29" s="91"/>
      <c r="J29" s="91"/>
    </row>
    <row r="30" spans="1:10" ht="14.25">
      <c r="A30" s="91"/>
      <c r="B30" s="98"/>
      <c r="C30" s="91"/>
      <c r="D30" s="91"/>
      <c r="E30" s="91"/>
      <c r="F30" s="91"/>
      <c r="G30" s="91"/>
      <c r="H30" s="91"/>
      <c r="I30" s="91"/>
      <c r="J30" s="91"/>
    </row>
    <row r="31" spans="1:10" ht="14.25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4.25">
      <c r="A32" s="91"/>
      <c r="B32" s="91"/>
      <c r="C32" s="91"/>
      <c r="D32" s="99"/>
      <c r="E32" s="91"/>
      <c r="F32" s="91"/>
      <c r="G32" s="91"/>
      <c r="H32" s="91"/>
      <c r="I32" s="91"/>
      <c r="J32" s="91"/>
    </row>
    <row r="33" spans="1:10" ht="14.25">
      <c r="A33" s="91"/>
      <c r="B33" s="91"/>
      <c r="C33" s="91"/>
      <c r="D33" s="91"/>
      <c r="E33" s="91"/>
      <c r="F33" s="91"/>
      <c r="G33" s="91"/>
      <c r="H33" s="91"/>
      <c r="I33" s="91"/>
      <c r="J33" s="91"/>
    </row>
    <row r="34" spans="1:10" ht="14.25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14.2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4.25">
      <c r="A36" s="91"/>
      <c r="B36" s="91"/>
      <c r="C36" s="91"/>
      <c r="D36" s="91"/>
      <c r="E36" s="91"/>
      <c r="F36" s="91"/>
      <c r="G36" s="91"/>
      <c r="H36" s="91"/>
      <c r="I36" s="91"/>
      <c r="J36" s="91"/>
    </row>
    <row r="37" spans="1:10" ht="14.25">
      <c r="A37" s="91"/>
      <c r="B37" s="91"/>
      <c r="C37" s="91"/>
      <c r="D37" s="91"/>
      <c r="E37" s="91"/>
      <c r="F37" s="91"/>
      <c r="G37" s="91"/>
      <c r="H37" s="91"/>
      <c r="I37" s="91"/>
      <c r="J37" s="91"/>
    </row>
    <row r="38" spans="1:10" ht="14.25">
      <c r="A38" s="91"/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14.25">
      <c r="A39" s="91"/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4.25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14.25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14.25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14.25">
      <c r="A43" s="91"/>
      <c r="B43" s="91"/>
      <c r="C43" s="91"/>
      <c r="D43" s="91"/>
      <c r="E43" s="91"/>
      <c r="F43" s="91"/>
      <c r="G43" s="91"/>
      <c r="H43" s="91"/>
      <c r="I43" s="91"/>
      <c r="J43" s="91"/>
    </row>
    <row r="44" spans="1:10" ht="14.25">
      <c r="A44" s="91"/>
      <c r="B44" s="91"/>
      <c r="C44" s="91"/>
      <c r="D44" s="91"/>
      <c r="E44" s="91"/>
      <c r="F44" s="91"/>
      <c r="G44" s="91"/>
      <c r="H44" s="91"/>
      <c r="I44" s="91"/>
      <c r="J44" s="91"/>
    </row>
    <row r="45" spans="1:10" ht="14.25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ht="14.25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4.25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4.25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4.25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4.25">
      <c r="A50" s="90"/>
      <c r="B50" s="90"/>
      <c r="C50" s="90"/>
      <c r="D50" s="90"/>
      <c r="E50" s="90"/>
      <c r="F50" s="90"/>
      <c r="G50" s="90"/>
      <c r="H50" s="90"/>
      <c r="I50" s="90"/>
      <c r="J50" s="90"/>
    </row>
    <row r="51" spans="1:10" ht="14.25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4.25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4.25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4.25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4.25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4.25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4.2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4.25">
      <c r="A58" s="90"/>
      <c r="B58" s="90"/>
      <c r="C58" s="90"/>
      <c r="D58" s="90"/>
      <c r="E58" s="90"/>
      <c r="F58" s="90"/>
      <c r="G58" s="90"/>
      <c r="H58" s="90"/>
      <c r="I58" s="90"/>
      <c r="J58" s="90"/>
    </row>
    <row r="59" spans="1:10" ht="14.25">
      <c r="A59" s="90"/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4.25">
      <c r="A60" s="90"/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4.25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14.25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14.25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spans="1:10" ht="14.25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4.25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4.25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4.25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4.25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4.25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4.25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4.25">
      <c r="A71" s="90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4.25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4.25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4.25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4.25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4.25">
      <c r="A76" s="90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4.25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4.25">
      <c r="A78" s="90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4.25">
      <c r="A79" s="90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4.25">
      <c r="A80" s="90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4.25">
      <c r="A81" s="90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4.25">
      <c r="A82" s="90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4.25">
      <c r="A83" s="90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4.25">
      <c r="A84" s="90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4.25">
      <c r="A85" s="90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4.25">
      <c r="A86" s="90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4.25">
      <c r="A87" s="90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14.25">
      <c r="A88" s="90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4.25">
      <c r="A89" s="90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14.2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14.25">
      <c r="A91" s="90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4.25">
      <c r="A92" s="90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14.25">
      <c r="A93" s="90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4.25">
      <c r="A94" s="90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4.25">
      <c r="A95" s="90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4.25">
      <c r="A96" s="90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4.25">
      <c r="A97" s="90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4.25">
      <c r="A98" s="90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14.25">
      <c r="A99" s="90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14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4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4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14.25">
      <c r="A103" s="90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14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4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4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4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4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14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4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4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4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4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4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14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14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4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14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4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4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14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4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14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14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14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14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4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4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4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4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14.25">
      <c r="A131" s="90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14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4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14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14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14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14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14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14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14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4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14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14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4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14.25">
      <c r="A145" s="90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4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ht="14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ht="14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4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4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4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14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ht="14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ht="14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ht="14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4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4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14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ht="14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ht="14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4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ht="14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4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ht="14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</row>
    <row r="165" spans="1:10" ht="14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</row>
    <row r="166" spans="1:10" ht="14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</row>
    <row r="167" spans="1:10" ht="14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</row>
    <row r="168" spans="1:10" ht="14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</row>
    <row r="169" spans="1:10" ht="14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</row>
    <row r="170" spans="1:10" ht="14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</row>
    <row r="171" spans="1:10" ht="14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</row>
    <row r="172" spans="1:10" ht="14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</row>
    <row r="173" spans="1:10" ht="14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</row>
    <row r="174" spans="1:10" ht="14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0" ht="14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</row>
    <row r="176" spans="1:10" ht="14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</row>
    <row r="177" spans="1:10" ht="14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</row>
    <row r="178" spans="1:10" ht="14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</row>
    <row r="179" spans="1:10" ht="14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</row>
    <row r="180" spans="1:10" ht="14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</row>
    <row r="181" spans="1:10" ht="14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</row>
    <row r="182" spans="1:10" ht="14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</row>
    <row r="183" spans="1:10" ht="14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</row>
    <row r="184" spans="1:10" ht="14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ht="14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4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</row>
    <row r="187" spans="1:10" ht="14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ht="14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</row>
    <row r="189" spans="1:10" ht="14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</row>
    <row r="190" spans="1:10" ht="14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</row>
    <row r="191" spans="1:10" ht="14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</row>
    <row r="192" spans="1:10" ht="14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</row>
    <row r="193" spans="1:10" ht="14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</row>
    <row r="194" spans="1:10" ht="14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</row>
    <row r="195" spans="1:10" ht="14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</row>
    <row r="196" spans="1:10" ht="14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</row>
    <row r="197" spans="1:10" ht="14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</row>
    <row r="198" spans="1:10" ht="14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ht="14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</row>
    <row r="200" spans="1:10" ht="14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</row>
    <row r="201" spans="1:10" ht="14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</row>
    <row r="202" spans="1:10" ht="14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</row>
    <row r="203" spans="1:10" ht="14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</row>
    <row r="204" spans="1:10" ht="14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</row>
    <row r="205" spans="1:10" ht="14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</row>
    <row r="206" spans="1:10" ht="14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</row>
    <row r="207" spans="1:10" ht="14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</row>
    <row r="208" spans="1:10" ht="14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</row>
    <row r="209" spans="1:10" ht="14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</row>
    <row r="210" spans="1:10" ht="14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</row>
    <row r="211" spans="1:10" ht="14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</row>
    <row r="212" spans="1:10" ht="14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</row>
    <row r="213" spans="1:10" ht="14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</row>
    <row r="214" spans="1:10" ht="14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</row>
    <row r="215" spans="1:10" ht="14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</row>
    <row r="216" spans="1:10" ht="14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</row>
    <row r="217" spans="1:10" ht="14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</row>
    <row r="218" spans="1:10" ht="14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</row>
    <row r="219" spans="1:10" ht="14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</row>
    <row r="220" spans="1:10" ht="14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</row>
    <row r="221" spans="1:10" ht="14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</row>
    <row r="222" spans="1:10" ht="14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</row>
    <row r="223" spans="1:10" ht="14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</row>
    <row r="224" spans="1:10" ht="14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</row>
    <row r="225" spans="1:10" ht="14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</row>
    <row r="226" spans="1:10" ht="14.25">
      <c r="A226" s="90"/>
      <c r="B226" s="90"/>
      <c r="C226" s="90"/>
      <c r="D226" s="90"/>
      <c r="E226" s="90"/>
      <c r="F226" s="90"/>
      <c r="G226" s="90"/>
      <c r="H226" s="90"/>
      <c r="I226" s="90"/>
      <c r="J226" s="90"/>
    </row>
    <row r="227" spans="1:10" ht="14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</row>
    <row r="228" spans="1:10" ht="14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ht="14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ht="14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ht="14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</row>
    <row r="232" spans="1:10" ht="14.25">
      <c r="A232" s="90"/>
      <c r="B232" s="90"/>
      <c r="C232" s="90"/>
      <c r="D232" s="90"/>
      <c r="E232" s="90"/>
      <c r="F232" s="90"/>
      <c r="G232" s="90"/>
      <c r="H232" s="90"/>
      <c r="I232" s="90"/>
      <c r="J232" s="90"/>
    </row>
    <row r="233" spans="1:10" ht="14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</row>
    <row r="234" spans="1:10" ht="14.25">
      <c r="A234" s="90"/>
      <c r="B234" s="90"/>
      <c r="C234" s="90"/>
      <c r="D234" s="90"/>
      <c r="E234" s="90"/>
      <c r="F234" s="90"/>
      <c r="G234" s="90"/>
      <c r="H234" s="90"/>
      <c r="I234" s="90"/>
      <c r="J234" s="90"/>
    </row>
    <row r="235" spans="1:10" ht="14.25">
      <c r="A235" s="90"/>
      <c r="B235" s="90"/>
      <c r="C235" s="90"/>
      <c r="D235" s="90"/>
      <c r="E235" s="90"/>
      <c r="F235" s="90"/>
      <c r="G235" s="90"/>
      <c r="H235" s="90"/>
      <c r="I235" s="90"/>
      <c r="J235" s="90"/>
    </row>
    <row r="236" spans="1:10" ht="14.25">
      <c r="A236" s="90"/>
      <c r="B236" s="90"/>
      <c r="C236" s="90"/>
      <c r="D236" s="90"/>
      <c r="E236" s="90"/>
      <c r="F236" s="90"/>
      <c r="G236" s="90"/>
      <c r="H236" s="90"/>
      <c r="I236" s="90"/>
      <c r="J236" s="90"/>
    </row>
    <row r="237" spans="1:10" ht="14.25">
      <c r="A237" s="90"/>
      <c r="B237" s="90"/>
      <c r="C237" s="90"/>
      <c r="D237" s="90"/>
      <c r="E237" s="90"/>
      <c r="F237" s="90"/>
      <c r="G237" s="90"/>
      <c r="H237" s="90"/>
      <c r="I237" s="90"/>
      <c r="J237" s="90"/>
    </row>
    <row r="238" spans="1:10" ht="14.25">
      <c r="A238" s="90"/>
      <c r="B238" s="90"/>
      <c r="C238" s="90"/>
      <c r="D238" s="90"/>
      <c r="E238" s="90"/>
      <c r="F238" s="90"/>
      <c r="G238" s="90"/>
      <c r="H238" s="90"/>
      <c r="I238" s="90"/>
      <c r="J238" s="90"/>
    </row>
    <row r="239" spans="1:10" ht="14.25">
      <c r="A239" s="90"/>
      <c r="B239" s="90"/>
      <c r="C239" s="90"/>
      <c r="D239" s="90"/>
      <c r="E239" s="90"/>
      <c r="F239" s="90"/>
      <c r="G239" s="90"/>
      <c r="H239" s="90"/>
      <c r="I239" s="90"/>
      <c r="J239" s="90"/>
    </row>
    <row r="240" spans="1:10" ht="14.25">
      <c r="A240" s="90"/>
      <c r="B240" s="90"/>
      <c r="C240" s="90"/>
      <c r="D240" s="90"/>
      <c r="E240" s="90"/>
      <c r="F240" s="90"/>
      <c r="G240" s="90"/>
      <c r="H240" s="90"/>
      <c r="I240" s="90"/>
      <c r="J240" s="90"/>
    </row>
    <row r="241" spans="1:10" ht="14.25">
      <c r="A241" s="90"/>
      <c r="B241" s="90"/>
      <c r="C241" s="90"/>
      <c r="D241" s="90"/>
      <c r="E241" s="90"/>
      <c r="F241" s="90"/>
      <c r="G241" s="90"/>
      <c r="H241" s="90"/>
      <c r="I241" s="90"/>
      <c r="J241" s="90"/>
    </row>
    <row r="242" spans="1:10" ht="14.25">
      <c r="A242" s="90"/>
      <c r="B242" s="90"/>
      <c r="C242" s="90"/>
      <c r="D242" s="90"/>
      <c r="E242" s="90"/>
      <c r="F242" s="90"/>
      <c r="G242" s="90"/>
      <c r="H242" s="90"/>
      <c r="I242" s="90"/>
      <c r="J242" s="90"/>
    </row>
    <row r="243" spans="1:10" ht="14.25">
      <c r="A243" s="90"/>
      <c r="B243" s="90"/>
      <c r="C243" s="90"/>
      <c r="D243" s="90"/>
      <c r="E243" s="90"/>
      <c r="F243" s="90"/>
      <c r="G243" s="90"/>
      <c r="H243" s="90"/>
      <c r="I243" s="90"/>
      <c r="J243" s="90"/>
    </row>
    <row r="244" spans="1:10" ht="14.25">
      <c r="A244" s="90"/>
      <c r="B244" s="90"/>
      <c r="C244" s="90"/>
      <c r="D244" s="90"/>
      <c r="E244" s="90"/>
      <c r="F244" s="90"/>
      <c r="G244" s="90"/>
      <c r="H244" s="90"/>
      <c r="I244" s="90"/>
      <c r="J244" s="90"/>
    </row>
    <row r="245" spans="1:10" ht="14.25">
      <c r="A245" s="90"/>
      <c r="B245" s="90"/>
      <c r="C245" s="90"/>
      <c r="D245" s="90"/>
      <c r="E245" s="90"/>
      <c r="F245" s="90"/>
      <c r="G245" s="90"/>
      <c r="H245" s="90"/>
      <c r="I245" s="90"/>
      <c r="J245" s="90"/>
    </row>
    <row r="246" spans="1:10" ht="14.25">
      <c r="A246" s="90"/>
      <c r="B246" s="90"/>
      <c r="C246" s="90"/>
      <c r="D246" s="90"/>
      <c r="E246" s="90"/>
      <c r="F246" s="90"/>
      <c r="G246" s="90"/>
      <c r="H246" s="90"/>
      <c r="I246" s="90"/>
      <c r="J246" s="90"/>
    </row>
    <row r="247" spans="1:10" ht="14.25">
      <c r="A247" s="90"/>
      <c r="B247" s="90"/>
      <c r="C247" s="90"/>
      <c r="D247" s="90"/>
      <c r="E247" s="90"/>
      <c r="F247" s="90"/>
      <c r="G247" s="90"/>
      <c r="H247" s="90"/>
      <c r="I247" s="90"/>
      <c r="J247" s="90"/>
    </row>
    <row r="248" spans="1:10" ht="14.25">
      <c r="A248" s="90"/>
      <c r="B248" s="90"/>
      <c r="C248" s="90"/>
      <c r="D248" s="90"/>
      <c r="E248" s="90"/>
      <c r="F248" s="90"/>
      <c r="G248" s="90"/>
      <c r="H248" s="90"/>
      <c r="I248" s="90"/>
      <c r="J248" s="90"/>
    </row>
    <row r="249" spans="1:10" ht="14.25">
      <c r="A249" s="90"/>
      <c r="B249" s="90"/>
      <c r="C249" s="90"/>
      <c r="D249" s="90"/>
      <c r="E249" s="90"/>
      <c r="F249" s="90"/>
      <c r="G249" s="90"/>
      <c r="H249" s="90"/>
      <c r="I249" s="90"/>
      <c r="J249" s="90"/>
    </row>
    <row r="250" spans="1:10" ht="14.25">
      <c r="A250" s="90"/>
      <c r="B250" s="90"/>
      <c r="C250" s="90"/>
      <c r="D250" s="90"/>
      <c r="E250" s="90"/>
      <c r="F250" s="90"/>
      <c r="G250" s="90"/>
      <c r="H250" s="90"/>
      <c r="I250" s="90"/>
      <c r="J250" s="90"/>
    </row>
    <row r="251" spans="1:10" ht="14.25">
      <c r="A251" s="90"/>
      <c r="B251" s="90"/>
      <c r="C251" s="90"/>
      <c r="D251" s="90"/>
      <c r="E251" s="90"/>
      <c r="F251" s="90"/>
      <c r="G251" s="90"/>
      <c r="H251" s="90"/>
      <c r="I251" s="90"/>
      <c r="J251" s="90"/>
    </row>
    <row r="252" spans="1:10" ht="14.25">
      <c r="A252" s="90"/>
      <c r="B252" s="90"/>
      <c r="C252" s="90"/>
      <c r="D252" s="90"/>
      <c r="E252" s="90"/>
      <c r="F252" s="90"/>
      <c r="G252" s="90"/>
      <c r="H252" s="90"/>
      <c r="I252" s="90"/>
      <c r="J252" s="90"/>
    </row>
    <row r="253" spans="1:10" ht="14.25">
      <c r="A253" s="90"/>
      <c r="B253" s="90"/>
      <c r="C253" s="90"/>
      <c r="D253" s="90"/>
      <c r="E253" s="90"/>
      <c r="F253" s="90"/>
      <c r="G253" s="90"/>
      <c r="H253" s="90"/>
      <c r="I253" s="90"/>
      <c r="J253" s="90"/>
    </row>
    <row r="254" spans="1:10" ht="14.25">
      <c r="A254" s="90"/>
      <c r="B254" s="90"/>
      <c r="C254" s="90"/>
      <c r="D254" s="90"/>
      <c r="E254" s="90"/>
      <c r="F254" s="90"/>
      <c r="G254" s="90"/>
      <c r="H254" s="90"/>
      <c r="I254" s="90"/>
      <c r="J254" s="90"/>
    </row>
  </sheetData>
  <mergeCells count="6">
    <mergeCell ref="D26:G26"/>
    <mergeCell ref="D27:G27"/>
    <mergeCell ref="B17:J17"/>
    <mergeCell ref="B19:I19"/>
    <mergeCell ref="D21:G21"/>
    <mergeCell ref="D24:G24"/>
  </mergeCells>
  <conditionalFormatting sqref="D21:G21 D24:G24 D26:G27 D29">
    <cfRule type="cellIs" priority="1" dxfId="0" operator="equal" stopIfTrue="1">
      <formula>""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45"/>
  <sheetViews>
    <sheetView showGridLines="0" zoomScale="70" zoomScaleNormal="70" workbookViewId="0" topLeftCell="A25">
      <selection activeCell="R22" sqref="R22:V22"/>
    </sheetView>
  </sheetViews>
  <sheetFormatPr defaultColWidth="9.00390625" defaultRowHeight="14.25"/>
  <cols>
    <col min="1" max="1" width="1.37890625" style="0" customWidth="1"/>
    <col min="2" max="2" width="4.125" style="0" customWidth="1"/>
    <col min="3" max="3" width="0.37109375" style="0" customWidth="1"/>
    <col min="4" max="4" width="3.125" style="0" customWidth="1"/>
    <col min="5" max="8" width="4.125" style="0" customWidth="1"/>
    <col min="9" max="9" width="0.5" style="0" customWidth="1"/>
    <col min="10" max="11" width="5.125" style="0" customWidth="1"/>
    <col min="12" max="13" width="6.125" style="0" customWidth="1"/>
    <col min="14" max="14" width="3.75390625" style="0" customWidth="1"/>
    <col min="15" max="16" width="5.625" style="0" customWidth="1"/>
    <col min="17" max="17" width="4.125" style="0" customWidth="1"/>
    <col min="18" max="22" width="4.75390625" style="0" customWidth="1"/>
    <col min="23" max="24" width="5.125" style="0" customWidth="1"/>
    <col min="25" max="26" width="6.125" style="0" customWidth="1"/>
    <col min="27" max="27" width="3.75390625" style="0" customWidth="1"/>
    <col min="28" max="29" width="5.625" style="0" customWidth="1"/>
    <col min="30" max="30" width="20.375" style="0" customWidth="1"/>
    <col min="31" max="16384" width="10.75390625" style="0" customWidth="1"/>
  </cols>
  <sheetData>
    <row r="1" spans="2:29" ht="33.75" customHeight="1">
      <c r="B1" s="270" t="str">
        <f>IF('参加申込書'!B1="","",'参加申込書'!B1)</f>
        <v>第１１回県中ミニバスケットボールフェスティバル　ジュニア杯申込書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</row>
    <row r="2" spans="2:29" ht="35.25" customHeight="1"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</row>
    <row r="3" spans="2:29" ht="36.75" customHeight="1"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</row>
    <row r="4" spans="1:29" ht="27" customHeight="1">
      <c r="A4" s="100"/>
      <c r="B4" s="271" t="s">
        <v>70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</row>
    <row r="5" spans="1:29" ht="8.25" customHeight="1">
      <c r="A5" s="100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2:29" s="1" customFormat="1" ht="17.25">
      <c r="B6" s="124"/>
      <c r="C6" s="124"/>
      <c r="D6" s="119" t="s">
        <v>107</v>
      </c>
      <c r="E6" s="121"/>
      <c r="F6" s="122" t="s">
        <v>108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2:29" s="1" customFormat="1" ht="8.25" customHeight="1">
      <c r="B7" s="124"/>
      <c r="C7" s="124"/>
      <c r="D7" s="119"/>
      <c r="E7" s="125"/>
      <c r="F7" s="122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</row>
    <row r="8" spans="2:29" s="1" customFormat="1" ht="17.25">
      <c r="B8" s="124"/>
      <c r="C8" s="124"/>
      <c r="D8"/>
      <c r="E8" s="123"/>
      <c r="F8" s="122" t="s">
        <v>109</v>
      </c>
      <c r="H8" s="100"/>
      <c r="I8" s="100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ht="12" customHeight="1" thickBot="1">
      <c r="A9" s="100"/>
      <c r="B9" s="100"/>
      <c r="C9" s="100"/>
      <c r="D9" s="122"/>
      <c r="E9" s="12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</row>
    <row r="10" spans="1:30" ht="40.5" customHeight="1" thickBot="1" thickTop="1">
      <c r="A10" s="100"/>
      <c r="B10" s="272" t="s">
        <v>12</v>
      </c>
      <c r="C10" s="273"/>
      <c r="D10" s="273"/>
      <c r="E10" s="273"/>
      <c r="F10" s="274"/>
      <c r="G10" s="279">
        <f>IF('参加申込書'!E3="","",'参加申込書'!E3)</f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1"/>
      <c r="Y10" s="275">
        <f>IF('参加申込書'!P3="","",'参加申込書'!P3)</f>
      </c>
      <c r="Z10" s="276"/>
      <c r="AA10" s="276"/>
      <c r="AB10" s="277"/>
      <c r="AC10" s="278"/>
      <c r="AD10" s="116"/>
    </row>
    <row r="11" spans="1:30" ht="49.5" customHeight="1" thickBot="1" thickTop="1">
      <c r="A11" s="100"/>
      <c r="B11" s="282" t="s">
        <v>91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83"/>
      <c r="Q11" s="282" t="s">
        <v>71</v>
      </c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83"/>
      <c r="AD11" s="117" t="s">
        <v>105</v>
      </c>
    </row>
    <row r="12" spans="1:30" ht="49.5" customHeight="1" thickTop="1">
      <c r="A12" s="100"/>
      <c r="B12" s="284" t="s">
        <v>92</v>
      </c>
      <c r="C12" s="285"/>
      <c r="D12" s="285"/>
      <c r="E12" s="285"/>
      <c r="F12" s="286"/>
      <c r="G12" s="289"/>
      <c r="H12" s="290"/>
      <c r="I12" s="290"/>
      <c r="J12" s="290"/>
      <c r="K12" s="290"/>
      <c r="L12" s="290"/>
      <c r="M12" s="290"/>
      <c r="N12" s="290"/>
      <c r="O12" s="290"/>
      <c r="P12" s="291"/>
      <c r="Q12" s="284" t="s">
        <v>92</v>
      </c>
      <c r="R12" s="287"/>
      <c r="S12" s="287"/>
      <c r="T12" s="288"/>
      <c r="U12" s="292"/>
      <c r="V12" s="293"/>
      <c r="W12" s="293"/>
      <c r="X12" s="293"/>
      <c r="Y12" s="293"/>
      <c r="Z12" s="293"/>
      <c r="AA12" s="293"/>
      <c r="AB12" s="293"/>
      <c r="AC12" s="294"/>
      <c r="AD12" s="155"/>
    </row>
    <row r="13" spans="1:30" ht="49.5" customHeight="1">
      <c r="A13" s="100"/>
      <c r="B13" s="298" t="s">
        <v>72</v>
      </c>
      <c r="C13" s="299"/>
      <c r="D13" s="299"/>
      <c r="E13" s="299"/>
      <c r="F13" s="300"/>
      <c r="G13" s="295">
        <f>IF('参加申込書'!J11="","",'参加申込書'!J11)</f>
      </c>
      <c r="H13" s="296"/>
      <c r="I13" s="296"/>
      <c r="J13" s="296"/>
      <c r="K13" s="296"/>
      <c r="L13" s="296"/>
      <c r="M13" s="296"/>
      <c r="N13" s="296"/>
      <c r="O13" s="296"/>
      <c r="P13" s="297"/>
      <c r="Q13" s="298" t="s">
        <v>72</v>
      </c>
      <c r="R13" s="299"/>
      <c r="S13" s="299"/>
      <c r="T13" s="300"/>
      <c r="U13" s="322"/>
      <c r="V13" s="323"/>
      <c r="W13" s="323"/>
      <c r="X13" s="323"/>
      <c r="Y13" s="323"/>
      <c r="Z13" s="323"/>
      <c r="AA13" s="323"/>
      <c r="AB13" s="323"/>
      <c r="AC13" s="324"/>
      <c r="AD13" s="156"/>
    </row>
    <row r="14" spans="1:30" ht="49.5" customHeight="1">
      <c r="A14" s="100"/>
      <c r="B14" s="298" t="s">
        <v>73</v>
      </c>
      <c r="C14" s="299"/>
      <c r="D14" s="299"/>
      <c r="E14" s="299"/>
      <c r="F14" s="300"/>
      <c r="G14" s="295">
        <f>IF('参加申込書'!D12="","",'参加申込書'!D12)</f>
      </c>
      <c r="H14" s="296"/>
      <c r="I14" s="296"/>
      <c r="J14" s="296"/>
      <c r="K14" s="296"/>
      <c r="L14" s="296"/>
      <c r="M14" s="296"/>
      <c r="N14" s="296"/>
      <c r="O14" s="296"/>
      <c r="P14" s="297"/>
      <c r="Q14" s="298" t="s">
        <v>73</v>
      </c>
      <c r="R14" s="299"/>
      <c r="S14" s="299"/>
      <c r="T14" s="300"/>
      <c r="U14" s="322"/>
      <c r="V14" s="323"/>
      <c r="W14" s="323"/>
      <c r="X14" s="323"/>
      <c r="Y14" s="323"/>
      <c r="Z14" s="323"/>
      <c r="AA14" s="323"/>
      <c r="AB14" s="323"/>
      <c r="AC14" s="324"/>
      <c r="AD14" s="156"/>
    </row>
    <row r="15" spans="1:30" ht="49.5" customHeight="1">
      <c r="A15" s="100"/>
      <c r="B15" s="298" t="s">
        <v>74</v>
      </c>
      <c r="C15" s="299"/>
      <c r="D15" s="299"/>
      <c r="E15" s="299"/>
      <c r="F15" s="300"/>
      <c r="G15" s="295">
        <f>IF('参加申込書'!J12="","",'参加申込書'!J12)</f>
      </c>
      <c r="H15" s="296"/>
      <c r="I15" s="296"/>
      <c r="J15" s="296"/>
      <c r="K15" s="296"/>
      <c r="L15" s="296"/>
      <c r="M15" s="296"/>
      <c r="N15" s="296"/>
      <c r="O15" s="296"/>
      <c r="P15" s="297"/>
      <c r="Q15" s="298" t="s">
        <v>74</v>
      </c>
      <c r="R15" s="299"/>
      <c r="S15" s="299"/>
      <c r="T15" s="300"/>
      <c r="U15" s="322"/>
      <c r="V15" s="323"/>
      <c r="W15" s="323"/>
      <c r="X15" s="323"/>
      <c r="Y15" s="323"/>
      <c r="Z15" s="323"/>
      <c r="AA15" s="323"/>
      <c r="AB15" s="323"/>
      <c r="AC15" s="324"/>
      <c r="AD15" s="157"/>
    </row>
    <row r="16" spans="1:30" ht="49.5" customHeight="1">
      <c r="A16" s="100"/>
      <c r="B16" s="301" t="s">
        <v>75</v>
      </c>
      <c r="C16" s="302"/>
      <c r="D16" s="302"/>
      <c r="E16" s="302"/>
      <c r="F16" s="302"/>
      <c r="G16" s="302"/>
      <c r="H16" s="302"/>
      <c r="I16" s="303"/>
      <c r="J16" s="102" t="s">
        <v>76</v>
      </c>
      <c r="K16" s="103" t="s">
        <v>77</v>
      </c>
      <c r="L16" s="104" t="s">
        <v>78</v>
      </c>
      <c r="M16" s="307" t="s">
        <v>79</v>
      </c>
      <c r="N16" s="303"/>
      <c r="O16" s="309" t="s">
        <v>8</v>
      </c>
      <c r="P16" s="310"/>
      <c r="Q16" s="301" t="s">
        <v>93</v>
      </c>
      <c r="R16" s="302"/>
      <c r="S16" s="302"/>
      <c r="T16" s="302"/>
      <c r="U16" s="302"/>
      <c r="V16" s="303"/>
      <c r="W16" s="102" t="s">
        <v>76</v>
      </c>
      <c r="X16" s="103" t="s">
        <v>77</v>
      </c>
      <c r="Y16" s="104" t="s">
        <v>94</v>
      </c>
      <c r="Z16" s="307" t="s">
        <v>95</v>
      </c>
      <c r="AA16" s="303"/>
      <c r="AB16" s="309" t="s">
        <v>8</v>
      </c>
      <c r="AC16" s="310"/>
      <c r="AD16" s="325" t="s">
        <v>106</v>
      </c>
    </row>
    <row r="17" spans="1:30" ht="49.5" customHeight="1">
      <c r="A17" s="100"/>
      <c r="B17" s="304"/>
      <c r="C17" s="305"/>
      <c r="D17" s="305"/>
      <c r="E17" s="305"/>
      <c r="F17" s="305"/>
      <c r="G17" s="305"/>
      <c r="H17" s="305"/>
      <c r="I17" s="306"/>
      <c r="J17" s="102" t="s">
        <v>1</v>
      </c>
      <c r="K17" s="102" t="s">
        <v>2</v>
      </c>
      <c r="L17" s="105" t="s">
        <v>96</v>
      </c>
      <c r="M17" s="308"/>
      <c r="N17" s="306"/>
      <c r="O17" s="311"/>
      <c r="P17" s="312"/>
      <c r="Q17" s="304"/>
      <c r="R17" s="305"/>
      <c r="S17" s="305"/>
      <c r="T17" s="305"/>
      <c r="U17" s="305"/>
      <c r="V17" s="306"/>
      <c r="W17" s="102" t="s">
        <v>1</v>
      </c>
      <c r="X17" s="102" t="s">
        <v>2</v>
      </c>
      <c r="Y17" s="105" t="s">
        <v>96</v>
      </c>
      <c r="Z17" s="308"/>
      <c r="AA17" s="306"/>
      <c r="AB17" s="311"/>
      <c r="AC17" s="312"/>
      <c r="AD17" s="325"/>
    </row>
    <row r="18" spans="1:30" s="147" customFormat="1" ht="49.5" customHeight="1">
      <c r="A18" s="140"/>
      <c r="B18" s="141">
        <v>1</v>
      </c>
      <c r="C18" s="142"/>
      <c r="D18" s="296">
        <f>IF('参加申込書'!C15="","",'参加申込書'!C15)</f>
      </c>
      <c r="E18" s="296"/>
      <c r="F18" s="296"/>
      <c r="G18" s="296"/>
      <c r="H18" s="296"/>
      <c r="I18" s="139"/>
      <c r="J18" s="143">
        <v>4</v>
      </c>
      <c r="K18" s="143">
        <v>4</v>
      </c>
      <c r="L18" s="143">
        <f>IF('参加申込書'!K15="","",'参加申込書'!K15)</f>
      </c>
      <c r="M18" s="143">
        <f>IF('参加申込書'!J15="","",'参加申込書'!J15)</f>
      </c>
      <c r="N18" s="144" t="s">
        <v>80</v>
      </c>
      <c r="O18" s="313">
        <f>IF('参加申込書'!L15="","",'参加申込書'!L15)</f>
      </c>
      <c r="P18" s="314"/>
      <c r="Q18" s="141">
        <v>1</v>
      </c>
      <c r="R18" s="318"/>
      <c r="S18" s="319"/>
      <c r="T18" s="319"/>
      <c r="U18" s="319"/>
      <c r="V18" s="320"/>
      <c r="W18" s="143">
        <v>4</v>
      </c>
      <c r="X18" s="143">
        <v>4</v>
      </c>
      <c r="Y18" s="145"/>
      <c r="Z18" s="145"/>
      <c r="AA18" s="144" t="s">
        <v>80</v>
      </c>
      <c r="AB18" s="315"/>
      <c r="AC18" s="316"/>
      <c r="AD18" s="146"/>
    </row>
    <row r="19" spans="1:30" s="147" customFormat="1" ht="49.5" customHeight="1">
      <c r="A19" s="140"/>
      <c r="B19" s="141">
        <v>2</v>
      </c>
      <c r="C19" s="142"/>
      <c r="D19" s="296">
        <f>IF('参加申込書'!C16="","",'参加申込書'!C16)</f>
      </c>
      <c r="E19" s="296"/>
      <c r="F19" s="296"/>
      <c r="G19" s="296"/>
      <c r="H19" s="296"/>
      <c r="I19" s="139"/>
      <c r="J19" s="143">
        <v>5</v>
      </c>
      <c r="K19" s="143">
        <v>5</v>
      </c>
      <c r="L19" s="143">
        <f>IF('参加申込書'!K16="","",'参加申込書'!K16)</f>
      </c>
      <c r="M19" s="148">
        <f>IF('参加申込書'!J16="","",'参加申込書'!J16)</f>
      </c>
      <c r="N19" s="144" t="s">
        <v>80</v>
      </c>
      <c r="O19" s="313">
        <f>IF('参加申込書'!L16="","",'参加申込書'!L16)</f>
      </c>
      <c r="P19" s="314"/>
      <c r="Q19" s="141">
        <v>2</v>
      </c>
      <c r="R19" s="318"/>
      <c r="S19" s="319"/>
      <c r="T19" s="319"/>
      <c r="U19" s="319"/>
      <c r="V19" s="320"/>
      <c r="W19" s="143">
        <v>5</v>
      </c>
      <c r="X19" s="143">
        <v>5</v>
      </c>
      <c r="Y19" s="149"/>
      <c r="Z19" s="149"/>
      <c r="AA19" s="144" t="s">
        <v>80</v>
      </c>
      <c r="AB19" s="315"/>
      <c r="AC19" s="316"/>
      <c r="AD19" s="146"/>
    </row>
    <row r="20" spans="1:30" s="147" customFormat="1" ht="49.5" customHeight="1">
      <c r="A20" s="140"/>
      <c r="B20" s="141">
        <v>3</v>
      </c>
      <c r="C20" s="142"/>
      <c r="D20" s="296">
        <f>IF('参加申込書'!C17="","",'参加申込書'!C17)</f>
      </c>
      <c r="E20" s="296"/>
      <c r="F20" s="296"/>
      <c r="G20" s="296"/>
      <c r="H20" s="296"/>
      <c r="I20" s="139"/>
      <c r="J20" s="143">
        <v>6</v>
      </c>
      <c r="K20" s="143">
        <v>6</v>
      </c>
      <c r="L20" s="143">
        <f>IF('参加申込書'!K17="","",'参加申込書'!K17)</f>
      </c>
      <c r="M20" s="148">
        <f>IF('参加申込書'!J17="","",'参加申込書'!J17)</f>
      </c>
      <c r="N20" s="144" t="s">
        <v>80</v>
      </c>
      <c r="O20" s="313">
        <f>IF('参加申込書'!L17="","",'参加申込書'!L17)</f>
      </c>
      <c r="P20" s="314"/>
      <c r="Q20" s="141">
        <v>3</v>
      </c>
      <c r="R20" s="318"/>
      <c r="S20" s="319"/>
      <c r="T20" s="319"/>
      <c r="U20" s="319"/>
      <c r="V20" s="320"/>
      <c r="W20" s="143">
        <v>6</v>
      </c>
      <c r="X20" s="143">
        <v>6</v>
      </c>
      <c r="Y20" s="149"/>
      <c r="Z20" s="149"/>
      <c r="AA20" s="144" t="s">
        <v>80</v>
      </c>
      <c r="AB20" s="315"/>
      <c r="AC20" s="316"/>
      <c r="AD20" s="146"/>
    </row>
    <row r="21" spans="1:30" s="147" customFormat="1" ht="49.5" customHeight="1">
      <c r="A21" s="140"/>
      <c r="B21" s="141">
        <v>4</v>
      </c>
      <c r="C21" s="142"/>
      <c r="D21" s="296">
        <f>IF('参加申込書'!C18="","",'参加申込書'!C18)</f>
      </c>
      <c r="E21" s="296"/>
      <c r="F21" s="296"/>
      <c r="G21" s="296"/>
      <c r="H21" s="296"/>
      <c r="I21" s="139"/>
      <c r="J21" s="143">
        <v>7</v>
      </c>
      <c r="K21" s="143">
        <v>7</v>
      </c>
      <c r="L21" s="143">
        <f>IF('参加申込書'!K18="","",'参加申込書'!K18)</f>
      </c>
      <c r="M21" s="148">
        <f>IF('参加申込書'!J18="","",'参加申込書'!J18)</f>
      </c>
      <c r="N21" s="144" t="s">
        <v>80</v>
      </c>
      <c r="O21" s="313">
        <f>IF('参加申込書'!L18="","",'参加申込書'!L18)</f>
      </c>
      <c r="P21" s="314"/>
      <c r="Q21" s="141">
        <v>4</v>
      </c>
      <c r="R21" s="318"/>
      <c r="S21" s="319"/>
      <c r="T21" s="319"/>
      <c r="U21" s="319"/>
      <c r="V21" s="320"/>
      <c r="W21" s="143">
        <v>7</v>
      </c>
      <c r="X21" s="143">
        <v>7</v>
      </c>
      <c r="Y21" s="149"/>
      <c r="Z21" s="149"/>
      <c r="AA21" s="144" t="s">
        <v>80</v>
      </c>
      <c r="AB21" s="315"/>
      <c r="AC21" s="316"/>
      <c r="AD21" s="146"/>
    </row>
    <row r="22" spans="1:30" s="147" customFormat="1" ht="49.5" customHeight="1">
      <c r="A22" s="140"/>
      <c r="B22" s="141">
        <v>5</v>
      </c>
      <c r="C22" s="142"/>
      <c r="D22" s="296">
        <f>IF('参加申込書'!C19="","",'参加申込書'!C19)</f>
      </c>
      <c r="E22" s="296"/>
      <c r="F22" s="296"/>
      <c r="G22" s="296"/>
      <c r="H22" s="296"/>
      <c r="I22" s="139"/>
      <c r="J22" s="143">
        <v>8</v>
      </c>
      <c r="K22" s="143">
        <v>8</v>
      </c>
      <c r="L22" s="143">
        <f>IF('参加申込書'!K19="","",'参加申込書'!K19)</f>
      </c>
      <c r="M22" s="148">
        <f>IF('参加申込書'!J19="","",'参加申込書'!J19)</f>
      </c>
      <c r="N22" s="144" t="s">
        <v>80</v>
      </c>
      <c r="O22" s="313">
        <f>IF('参加申込書'!L19="","",'参加申込書'!L19)</f>
      </c>
      <c r="P22" s="314"/>
      <c r="Q22" s="141">
        <v>5</v>
      </c>
      <c r="R22" s="318"/>
      <c r="S22" s="319"/>
      <c r="T22" s="319"/>
      <c r="U22" s="319"/>
      <c r="V22" s="320"/>
      <c r="W22" s="143">
        <v>8</v>
      </c>
      <c r="X22" s="143">
        <v>8</v>
      </c>
      <c r="Y22" s="149"/>
      <c r="Z22" s="149"/>
      <c r="AA22" s="144" t="s">
        <v>80</v>
      </c>
      <c r="AB22" s="315"/>
      <c r="AC22" s="316"/>
      <c r="AD22" s="146"/>
    </row>
    <row r="23" spans="1:30" s="147" customFormat="1" ht="49.5" customHeight="1">
      <c r="A23" s="140"/>
      <c r="B23" s="141">
        <v>6</v>
      </c>
      <c r="C23" s="142"/>
      <c r="D23" s="296">
        <f>IF('参加申込書'!C20="","",'参加申込書'!C20)</f>
      </c>
      <c r="E23" s="296"/>
      <c r="F23" s="296"/>
      <c r="G23" s="296"/>
      <c r="H23" s="296"/>
      <c r="I23" s="139"/>
      <c r="J23" s="143">
        <v>9</v>
      </c>
      <c r="K23" s="143">
        <v>9</v>
      </c>
      <c r="L23" s="143">
        <f>IF('参加申込書'!K20="","",'参加申込書'!K20)</f>
      </c>
      <c r="M23" s="148">
        <f>IF('参加申込書'!J20="","",'参加申込書'!J20)</f>
      </c>
      <c r="N23" s="144" t="s">
        <v>80</v>
      </c>
      <c r="O23" s="313">
        <f>IF('参加申込書'!L20="","",'参加申込書'!L20)</f>
      </c>
      <c r="P23" s="314"/>
      <c r="Q23" s="141">
        <v>6</v>
      </c>
      <c r="R23" s="318"/>
      <c r="S23" s="319"/>
      <c r="T23" s="319"/>
      <c r="U23" s="319"/>
      <c r="V23" s="320"/>
      <c r="W23" s="143">
        <v>9</v>
      </c>
      <c r="X23" s="143">
        <v>9</v>
      </c>
      <c r="Y23" s="149"/>
      <c r="Z23" s="149"/>
      <c r="AA23" s="144" t="s">
        <v>80</v>
      </c>
      <c r="AB23" s="315"/>
      <c r="AC23" s="316"/>
      <c r="AD23" s="146"/>
    </row>
    <row r="24" spans="1:30" s="147" customFormat="1" ht="49.5" customHeight="1">
      <c r="A24" s="140"/>
      <c r="B24" s="141">
        <v>7</v>
      </c>
      <c r="C24" s="142"/>
      <c r="D24" s="296">
        <f>IF('参加申込書'!C21="","",'参加申込書'!C21)</f>
      </c>
      <c r="E24" s="296"/>
      <c r="F24" s="296"/>
      <c r="G24" s="296"/>
      <c r="H24" s="296"/>
      <c r="I24" s="139"/>
      <c r="J24" s="143">
        <v>10</v>
      </c>
      <c r="K24" s="143">
        <v>10</v>
      </c>
      <c r="L24" s="143">
        <f>IF('参加申込書'!K21="","",'参加申込書'!K21)</f>
      </c>
      <c r="M24" s="148">
        <f>IF('参加申込書'!J21="","",'参加申込書'!J21)</f>
      </c>
      <c r="N24" s="144" t="s">
        <v>80</v>
      </c>
      <c r="O24" s="313">
        <f>IF('参加申込書'!L21="","",'参加申込書'!L21)</f>
      </c>
      <c r="P24" s="314"/>
      <c r="Q24" s="141">
        <v>7</v>
      </c>
      <c r="R24" s="318"/>
      <c r="S24" s="319"/>
      <c r="T24" s="319"/>
      <c r="U24" s="319"/>
      <c r="V24" s="320"/>
      <c r="W24" s="143">
        <v>10</v>
      </c>
      <c r="X24" s="143">
        <v>10</v>
      </c>
      <c r="Y24" s="149"/>
      <c r="Z24" s="149"/>
      <c r="AA24" s="144" t="s">
        <v>80</v>
      </c>
      <c r="AB24" s="315"/>
      <c r="AC24" s="316"/>
      <c r="AD24" s="146"/>
    </row>
    <row r="25" spans="1:30" s="147" customFormat="1" ht="49.5" customHeight="1">
      <c r="A25" s="140"/>
      <c r="B25" s="141">
        <v>8</v>
      </c>
      <c r="C25" s="142"/>
      <c r="D25" s="296">
        <f>IF('参加申込書'!C22="","",'参加申込書'!C22)</f>
      </c>
      <c r="E25" s="296"/>
      <c r="F25" s="296"/>
      <c r="G25" s="296"/>
      <c r="H25" s="296"/>
      <c r="I25" s="139"/>
      <c r="J25" s="143">
        <v>11</v>
      </c>
      <c r="K25" s="143">
        <v>11</v>
      </c>
      <c r="L25" s="143">
        <f>IF('参加申込書'!K22="","",'参加申込書'!K22)</f>
      </c>
      <c r="M25" s="148">
        <f>IF('参加申込書'!J22="","",'参加申込書'!J22)</f>
      </c>
      <c r="N25" s="144" t="s">
        <v>80</v>
      </c>
      <c r="O25" s="313">
        <f>IF('参加申込書'!L22="","",'参加申込書'!L22)</f>
      </c>
      <c r="P25" s="321"/>
      <c r="Q25" s="141">
        <v>8</v>
      </c>
      <c r="R25" s="318"/>
      <c r="S25" s="319"/>
      <c r="T25" s="319"/>
      <c r="U25" s="319"/>
      <c r="V25" s="320"/>
      <c r="W25" s="143">
        <v>11</v>
      </c>
      <c r="X25" s="143">
        <v>11</v>
      </c>
      <c r="Y25" s="149"/>
      <c r="Z25" s="149"/>
      <c r="AA25" s="144" t="s">
        <v>80</v>
      </c>
      <c r="AB25" s="315"/>
      <c r="AC25" s="317"/>
      <c r="AD25" s="146"/>
    </row>
    <row r="26" spans="1:30" s="147" customFormat="1" ht="49.5" customHeight="1">
      <c r="A26" s="140"/>
      <c r="B26" s="141">
        <v>9</v>
      </c>
      <c r="C26" s="142"/>
      <c r="D26" s="296">
        <f>IF('参加申込書'!C23="","",'参加申込書'!C23)</f>
      </c>
      <c r="E26" s="296"/>
      <c r="F26" s="296"/>
      <c r="G26" s="296"/>
      <c r="H26" s="296"/>
      <c r="I26" s="139"/>
      <c r="J26" s="143">
        <v>12</v>
      </c>
      <c r="K26" s="143">
        <v>12</v>
      </c>
      <c r="L26" s="143">
        <f>IF('参加申込書'!K23="","",'参加申込書'!K23)</f>
      </c>
      <c r="M26" s="148">
        <f>IF('参加申込書'!J23="","",'参加申込書'!J23)</f>
      </c>
      <c r="N26" s="144" t="s">
        <v>80</v>
      </c>
      <c r="O26" s="313">
        <f>IF('参加申込書'!L23="","",'参加申込書'!L23)</f>
      </c>
      <c r="P26" s="314"/>
      <c r="Q26" s="141">
        <v>9</v>
      </c>
      <c r="R26" s="318"/>
      <c r="S26" s="319"/>
      <c r="T26" s="319"/>
      <c r="U26" s="319"/>
      <c r="V26" s="320"/>
      <c r="W26" s="143">
        <v>12</v>
      </c>
      <c r="X26" s="143">
        <v>12</v>
      </c>
      <c r="Y26" s="149"/>
      <c r="Z26" s="149"/>
      <c r="AA26" s="144" t="s">
        <v>80</v>
      </c>
      <c r="AB26" s="315"/>
      <c r="AC26" s="316"/>
      <c r="AD26" s="146"/>
    </row>
    <row r="27" spans="1:30" s="147" customFormat="1" ht="49.5" customHeight="1">
      <c r="A27" s="140"/>
      <c r="B27" s="141">
        <v>10</v>
      </c>
      <c r="C27" s="142"/>
      <c r="D27" s="296">
        <f>IF('参加申込書'!C24="","",'参加申込書'!C24)</f>
      </c>
      <c r="E27" s="296"/>
      <c r="F27" s="296"/>
      <c r="G27" s="296"/>
      <c r="H27" s="296"/>
      <c r="I27" s="139"/>
      <c r="J27" s="143">
        <v>13</v>
      </c>
      <c r="K27" s="143">
        <v>13</v>
      </c>
      <c r="L27" s="143">
        <f>IF('参加申込書'!K24="","",'参加申込書'!K24)</f>
      </c>
      <c r="M27" s="148">
        <f>IF('参加申込書'!J24="","",'参加申込書'!J24)</f>
      </c>
      <c r="N27" s="144" t="s">
        <v>80</v>
      </c>
      <c r="O27" s="313">
        <f>IF('参加申込書'!L24="","",'参加申込書'!L24)</f>
      </c>
      <c r="P27" s="314"/>
      <c r="Q27" s="141">
        <v>10</v>
      </c>
      <c r="R27" s="318"/>
      <c r="S27" s="319"/>
      <c r="T27" s="319"/>
      <c r="U27" s="319"/>
      <c r="V27" s="320"/>
      <c r="W27" s="143">
        <v>13</v>
      </c>
      <c r="X27" s="143">
        <v>13</v>
      </c>
      <c r="Y27" s="149"/>
      <c r="Z27" s="149"/>
      <c r="AA27" s="144" t="s">
        <v>80</v>
      </c>
      <c r="AB27" s="315"/>
      <c r="AC27" s="316"/>
      <c r="AD27" s="146"/>
    </row>
    <row r="28" spans="1:30" s="147" customFormat="1" ht="49.5" customHeight="1">
      <c r="A28" s="140"/>
      <c r="B28" s="141">
        <v>11</v>
      </c>
      <c r="C28" s="142"/>
      <c r="D28" s="296">
        <f>IF('参加申込書'!C25="","",'参加申込書'!C25)</f>
      </c>
      <c r="E28" s="296"/>
      <c r="F28" s="296"/>
      <c r="G28" s="296"/>
      <c r="H28" s="296"/>
      <c r="I28" s="139"/>
      <c r="J28" s="143">
        <v>14</v>
      </c>
      <c r="K28" s="143">
        <v>14</v>
      </c>
      <c r="L28" s="143">
        <f>IF('参加申込書'!K25="","",'参加申込書'!K25)</f>
      </c>
      <c r="M28" s="148">
        <f>IF('参加申込書'!J25="","",'参加申込書'!J25)</f>
      </c>
      <c r="N28" s="144" t="s">
        <v>80</v>
      </c>
      <c r="O28" s="313">
        <f>IF('参加申込書'!L25="","",'参加申込書'!L25)</f>
      </c>
      <c r="P28" s="314"/>
      <c r="Q28" s="141">
        <v>11</v>
      </c>
      <c r="R28" s="318"/>
      <c r="S28" s="319"/>
      <c r="T28" s="319"/>
      <c r="U28" s="319"/>
      <c r="V28" s="320"/>
      <c r="W28" s="143">
        <v>14</v>
      </c>
      <c r="X28" s="143">
        <v>14</v>
      </c>
      <c r="Y28" s="149"/>
      <c r="Z28" s="149"/>
      <c r="AA28" s="144" t="s">
        <v>80</v>
      </c>
      <c r="AB28" s="315"/>
      <c r="AC28" s="316"/>
      <c r="AD28" s="146"/>
    </row>
    <row r="29" spans="1:30" s="147" customFormat="1" ht="49.5" customHeight="1">
      <c r="A29" s="140"/>
      <c r="B29" s="141">
        <v>12</v>
      </c>
      <c r="C29" s="142"/>
      <c r="D29" s="296">
        <f>IF('参加申込書'!C26="","",'参加申込書'!C26)</f>
      </c>
      <c r="E29" s="296"/>
      <c r="F29" s="296"/>
      <c r="G29" s="296"/>
      <c r="H29" s="296"/>
      <c r="I29" s="139"/>
      <c r="J29" s="143">
        <v>15</v>
      </c>
      <c r="K29" s="143">
        <v>15</v>
      </c>
      <c r="L29" s="143">
        <f>IF('参加申込書'!K26="","",'参加申込書'!K26)</f>
      </c>
      <c r="M29" s="148">
        <f>IF('参加申込書'!J26="","",'参加申込書'!J26)</f>
      </c>
      <c r="N29" s="144" t="s">
        <v>80</v>
      </c>
      <c r="O29" s="313">
        <f>IF('参加申込書'!L26="","",'参加申込書'!L26)</f>
      </c>
      <c r="P29" s="314"/>
      <c r="Q29" s="141">
        <v>12</v>
      </c>
      <c r="R29" s="318"/>
      <c r="S29" s="319"/>
      <c r="T29" s="319"/>
      <c r="U29" s="319"/>
      <c r="V29" s="320"/>
      <c r="W29" s="143">
        <v>15</v>
      </c>
      <c r="X29" s="143">
        <v>15</v>
      </c>
      <c r="Y29" s="149"/>
      <c r="Z29" s="149"/>
      <c r="AA29" s="144" t="s">
        <v>80</v>
      </c>
      <c r="AB29" s="315"/>
      <c r="AC29" s="316"/>
      <c r="AD29" s="146"/>
    </row>
    <row r="30" spans="1:30" s="147" customFormat="1" ht="49.5" customHeight="1">
      <c r="A30" s="140"/>
      <c r="B30" s="141">
        <v>13</v>
      </c>
      <c r="C30" s="142"/>
      <c r="D30" s="296">
        <f>IF('参加申込書'!C27="","",'参加申込書'!C27)</f>
      </c>
      <c r="E30" s="296"/>
      <c r="F30" s="296"/>
      <c r="G30" s="296"/>
      <c r="H30" s="296"/>
      <c r="I30" s="139"/>
      <c r="J30" s="143">
        <v>16</v>
      </c>
      <c r="K30" s="143">
        <v>16</v>
      </c>
      <c r="L30" s="143">
        <f>IF('参加申込書'!K27="","",'参加申込書'!K27)</f>
      </c>
      <c r="M30" s="148">
        <f>IF('参加申込書'!J27="","",'参加申込書'!J27)</f>
      </c>
      <c r="N30" s="144" t="s">
        <v>80</v>
      </c>
      <c r="O30" s="313">
        <f>IF('参加申込書'!L27="","",'参加申込書'!L27)</f>
      </c>
      <c r="P30" s="321"/>
      <c r="Q30" s="141">
        <v>13</v>
      </c>
      <c r="R30" s="318"/>
      <c r="S30" s="319"/>
      <c r="T30" s="319"/>
      <c r="U30" s="319"/>
      <c r="V30" s="320"/>
      <c r="W30" s="143">
        <v>16</v>
      </c>
      <c r="X30" s="143">
        <v>16</v>
      </c>
      <c r="Y30" s="149"/>
      <c r="Z30" s="149"/>
      <c r="AA30" s="144" t="s">
        <v>80</v>
      </c>
      <c r="AB30" s="315"/>
      <c r="AC30" s="317"/>
      <c r="AD30" s="146"/>
    </row>
    <row r="31" spans="1:30" s="147" customFormat="1" ht="49.5" customHeight="1">
      <c r="A31" s="140"/>
      <c r="B31" s="141">
        <v>14</v>
      </c>
      <c r="C31" s="142"/>
      <c r="D31" s="296">
        <f>IF('参加申込書'!C28="","",'参加申込書'!C28)</f>
      </c>
      <c r="E31" s="296"/>
      <c r="F31" s="296"/>
      <c r="G31" s="296"/>
      <c r="H31" s="296"/>
      <c r="I31" s="139"/>
      <c r="J31" s="143">
        <v>17</v>
      </c>
      <c r="K31" s="143">
        <v>17</v>
      </c>
      <c r="L31" s="143">
        <f>IF('参加申込書'!K28="","",'参加申込書'!K28)</f>
      </c>
      <c r="M31" s="148">
        <f>IF('参加申込書'!J28="","",'参加申込書'!J28)</f>
      </c>
      <c r="N31" s="144" t="s">
        <v>80</v>
      </c>
      <c r="O31" s="313">
        <f>IF('参加申込書'!L28="","",'参加申込書'!L28)</f>
      </c>
      <c r="P31" s="314"/>
      <c r="Q31" s="141">
        <v>14</v>
      </c>
      <c r="R31" s="318"/>
      <c r="S31" s="319"/>
      <c r="T31" s="319"/>
      <c r="U31" s="319"/>
      <c r="V31" s="320"/>
      <c r="W31" s="143">
        <v>17</v>
      </c>
      <c r="X31" s="143">
        <v>17</v>
      </c>
      <c r="Y31" s="149"/>
      <c r="Z31" s="149"/>
      <c r="AA31" s="144" t="s">
        <v>80</v>
      </c>
      <c r="AB31" s="315"/>
      <c r="AC31" s="316"/>
      <c r="AD31" s="146"/>
    </row>
    <row r="32" spans="1:30" s="147" customFormat="1" ht="49.5" customHeight="1" thickBot="1">
      <c r="A32" s="140"/>
      <c r="B32" s="150">
        <v>15</v>
      </c>
      <c r="C32" s="151"/>
      <c r="D32" s="326">
        <f>IF('参加申込書'!C29="","",'参加申込書'!C29)</f>
      </c>
      <c r="E32" s="326"/>
      <c r="F32" s="326"/>
      <c r="G32" s="326"/>
      <c r="H32" s="326"/>
      <c r="I32" s="152"/>
      <c r="J32" s="153">
        <v>18</v>
      </c>
      <c r="K32" s="143">
        <v>18</v>
      </c>
      <c r="L32" s="148">
        <f>IF('参加申込書'!K29="","",'参加申込書'!K29)</f>
      </c>
      <c r="M32" s="148">
        <f>IF('参加申込書'!J29="","",'参加申込書'!J29)</f>
      </c>
      <c r="N32" s="144" t="s">
        <v>80</v>
      </c>
      <c r="O32" s="313">
        <f>IF('参加申込書'!L29="","",'参加申込書'!L29)</f>
      </c>
      <c r="P32" s="321"/>
      <c r="Q32" s="141">
        <v>15</v>
      </c>
      <c r="R32" s="318"/>
      <c r="S32" s="319"/>
      <c r="T32" s="319"/>
      <c r="U32" s="319"/>
      <c r="V32" s="320"/>
      <c r="W32" s="143">
        <v>18</v>
      </c>
      <c r="X32" s="143">
        <v>18</v>
      </c>
      <c r="Y32" s="149"/>
      <c r="Z32" s="149"/>
      <c r="AA32" s="144" t="s">
        <v>80</v>
      </c>
      <c r="AB32" s="315"/>
      <c r="AC32" s="317"/>
      <c r="AD32" s="154"/>
    </row>
    <row r="33" spans="1:29" ht="24.75" customHeight="1" thickTop="1">
      <c r="A33" s="100"/>
      <c r="B33" s="118"/>
      <c r="C33" s="118"/>
      <c r="D33" s="118"/>
      <c r="E33" s="118"/>
      <c r="F33" s="118"/>
      <c r="G33" s="118"/>
      <c r="H33" s="118"/>
      <c r="I33" s="118"/>
      <c r="J33" s="118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ht="14.25">
      <c r="A34" s="100"/>
      <c r="F34" s="120"/>
      <c r="G34" s="12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</row>
    <row r="35" spans="1:29" ht="14.25">
      <c r="A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</row>
    <row r="36" spans="1:29" ht="14.25">
      <c r="A36" s="100"/>
      <c r="F36" s="120"/>
      <c r="G36" s="12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</row>
    <row r="37" spans="1:29" ht="14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</row>
    <row r="38" spans="1:29" ht="14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</row>
    <row r="39" spans="1:29" ht="14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</row>
    <row r="40" spans="1:29" ht="14.2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</row>
    <row r="41" spans="1:29" ht="14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:29" ht="14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  <row r="43" spans="1:29" ht="14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</row>
    <row r="44" spans="1:29" ht="14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</row>
    <row r="45" spans="1:29" ht="14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</sheetData>
  <sheetProtection sheet="1" objects="1" scenarios="1" selectLockedCells="1"/>
  <mergeCells count="90">
    <mergeCell ref="AD16:AD17"/>
    <mergeCell ref="D32:H32"/>
    <mergeCell ref="D31:H31"/>
    <mergeCell ref="R18:V18"/>
    <mergeCell ref="R19:V19"/>
    <mergeCell ref="R20:V20"/>
    <mergeCell ref="R21:V21"/>
    <mergeCell ref="R22:V22"/>
    <mergeCell ref="R23:V23"/>
    <mergeCell ref="R24:V24"/>
    <mergeCell ref="D30:H30"/>
    <mergeCell ref="D23:H23"/>
    <mergeCell ref="D24:H24"/>
    <mergeCell ref="D25:H25"/>
    <mergeCell ref="D26:H26"/>
    <mergeCell ref="D27:H27"/>
    <mergeCell ref="D28:H28"/>
    <mergeCell ref="D29:H29"/>
    <mergeCell ref="D19:H19"/>
    <mergeCell ref="D20:H20"/>
    <mergeCell ref="D21:H21"/>
    <mergeCell ref="D22:H22"/>
    <mergeCell ref="U13:AC13"/>
    <mergeCell ref="U14:AC14"/>
    <mergeCell ref="U15:AC15"/>
    <mergeCell ref="D18:H18"/>
    <mergeCell ref="Z16:AA17"/>
    <mergeCell ref="AB16:AC17"/>
    <mergeCell ref="O18:P18"/>
    <mergeCell ref="AB18:AC18"/>
    <mergeCell ref="B15:F15"/>
    <mergeCell ref="Q15:T15"/>
    <mergeCell ref="O31:P31"/>
    <mergeCell ref="AB31:AC31"/>
    <mergeCell ref="O32:P32"/>
    <mergeCell ref="AB32:AC32"/>
    <mergeCell ref="R31:V31"/>
    <mergeCell ref="R32:V32"/>
    <mergeCell ref="AB29:AC29"/>
    <mergeCell ref="O30:P30"/>
    <mergeCell ref="AB30:AC30"/>
    <mergeCell ref="R29:V29"/>
    <mergeCell ref="R30:V30"/>
    <mergeCell ref="O29:P29"/>
    <mergeCell ref="AB27:AC27"/>
    <mergeCell ref="O28:P28"/>
    <mergeCell ref="AB28:AC28"/>
    <mergeCell ref="R27:V27"/>
    <mergeCell ref="R28:V28"/>
    <mergeCell ref="O27:P27"/>
    <mergeCell ref="AB25:AC25"/>
    <mergeCell ref="O26:P26"/>
    <mergeCell ref="AB26:AC26"/>
    <mergeCell ref="R26:V26"/>
    <mergeCell ref="R25:V25"/>
    <mergeCell ref="O25:P25"/>
    <mergeCell ref="O23:P23"/>
    <mergeCell ref="AB23:AC23"/>
    <mergeCell ref="O24:P24"/>
    <mergeCell ref="AB24:AC24"/>
    <mergeCell ref="O21:P21"/>
    <mergeCell ref="AB21:AC21"/>
    <mergeCell ref="O22:P22"/>
    <mergeCell ref="AB22:AC22"/>
    <mergeCell ref="O19:P19"/>
    <mergeCell ref="AB19:AC19"/>
    <mergeCell ref="O20:P20"/>
    <mergeCell ref="AB20:AC20"/>
    <mergeCell ref="B16:I17"/>
    <mergeCell ref="M16:N17"/>
    <mergeCell ref="O16:P17"/>
    <mergeCell ref="Q16:V17"/>
    <mergeCell ref="G15:P15"/>
    <mergeCell ref="B13:F13"/>
    <mergeCell ref="Q13:T13"/>
    <mergeCell ref="B14:F14"/>
    <mergeCell ref="Q14:T14"/>
    <mergeCell ref="G13:P13"/>
    <mergeCell ref="G14:P14"/>
    <mergeCell ref="B11:P11"/>
    <mergeCell ref="Q11:AC11"/>
    <mergeCell ref="B12:F12"/>
    <mergeCell ref="Q12:T12"/>
    <mergeCell ref="G12:P12"/>
    <mergeCell ref="U12:AC12"/>
    <mergeCell ref="B1:AC3"/>
    <mergeCell ref="B4:AC4"/>
    <mergeCell ref="B10:F10"/>
    <mergeCell ref="Y10:AC10"/>
    <mergeCell ref="G10:X10"/>
  </mergeCells>
  <conditionalFormatting sqref="AD12:AD15 R18:V32 Y18:Z32 AB18:AD32">
    <cfRule type="cellIs" priority="1" dxfId="0" operator="equal" stopIfTrue="1">
      <formula>""</formula>
    </cfRule>
  </conditionalFormatting>
  <conditionalFormatting sqref="D18:H32 G12:P15 O18:P32 L18:M32">
    <cfRule type="cellIs" priority="2" dxfId="3" operator="equal" stopIfTrue="1">
      <formula>""</formula>
    </cfRule>
  </conditionalFormatting>
  <conditionalFormatting sqref="U12:AC15">
    <cfRule type="cellIs" priority="3" dxfId="0" operator="equal" stopIfTrue="1">
      <formula>""</formula>
    </cfRule>
  </conditionalFormatting>
  <printOptions/>
  <pageMargins left="0.75" right="0.75" top="1" bottom="1" header="0.512" footer="0.512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1">
      <selection activeCell="A1" sqref="A1"/>
    </sheetView>
  </sheetViews>
  <sheetFormatPr defaultColWidth="9.00390625" defaultRowHeight="13.5" customHeight="1"/>
  <cols>
    <col min="1" max="16384" width="9.00390625" style="1" customWidth="1"/>
  </cols>
  <sheetData>
    <row r="1" ht="13.5" customHeight="1">
      <c r="A1" s="160">
        <f>'参加申込書'!P10</f>
        <v>0</v>
      </c>
    </row>
    <row r="2" ht="13.5" customHeight="1" hidden="1">
      <c r="A2" s="160"/>
    </row>
    <row r="3" ht="13.5" customHeight="1" hidden="1">
      <c r="A3" s="160"/>
    </row>
    <row r="4" ht="13.5" customHeight="1" hidden="1">
      <c r="A4" s="160"/>
    </row>
    <row r="5" ht="13.5" customHeight="1" hidden="1">
      <c r="A5" s="160"/>
    </row>
    <row r="6" ht="13.5" customHeight="1" hidden="1">
      <c r="A6" s="160"/>
    </row>
    <row r="7" ht="13.5" customHeight="1">
      <c r="A7" s="160">
        <f>'参加申込書'!P15</f>
        <v>0</v>
      </c>
    </row>
    <row r="8" ht="13.5" customHeight="1" hidden="1">
      <c r="A8" s="160"/>
    </row>
    <row r="9" ht="13.5" customHeight="1" hidden="1">
      <c r="A9" s="160"/>
    </row>
    <row r="10" ht="13.5" customHeight="1" hidden="1">
      <c r="A10" s="160"/>
    </row>
    <row r="11" ht="13.5" customHeight="1" hidden="1">
      <c r="A11" s="160"/>
    </row>
    <row r="12" ht="13.5" customHeight="1" hidden="1">
      <c r="A12" s="160"/>
    </row>
    <row r="13" ht="13.5" customHeight="1" hidden="1">
      <c r="A13" s="160"/>
    </row>
    <row r="14" ht="13.5" customHeight="1">
      <c r="A14" s="160">
        <f>'参加申込書'!C15</f>
        <v>0</v>
      </c>
    </row>
    <row r="15" ht="13.5" customHeight="1">
      <c r="A15" s="160">
        <f>'参加申込書'!C16</f>
        <v>0</v>
      </c>
    </row>
    <row r="16" ht="13.5" customHeight="1">
      <c r="A16" s="160">
        <f>'参加申込書'!C17</f>
        <v>0</v>
      </c>
    </row>
    <row r="17" ht="13.5" customHeight="1">
      <c r="A17" s="160">
        <f>'参加申込書'!C18</f>
        <v>0</v>
      </c>
    </row>
    <row r="18" ht="13.5" customHeight="1">
      <c r="A18" s="160">
        <f>'参加申込書'!C19</f>
        <v>0</v>
      </c>
    </row>
    <row r="19" ht="13.5" customHeight="1">
      <c r="A19" s="160">
        <f>'参加申込書'!C20</f>
        <v>0</v>
      </c>
    </row>
    <row r="20" ht="13.5" customHeight="1">
      <c r="A20" s="160">
        <f>'参加申込書'!C21</f>
        <v>0</v>
      </c>
    </row>
    <row r="21" ht="13.5" customHeight="1">
      <c r="A21" s="160">
        <f>'参加申込書'!C22</f>
        <v>0</v>
      </c>
    </row>
    <row r="22" ht="13.5" customHeight="1">
      <c r="A22" s="160">
        <f>'参加申込書'!C23</f>
        <v>0</v>
      </c>
    </row>
    <row r="23" ht="13.5" customHeight="1">
      <c r="A23" s="160">
        <f>'参加申込書'!C24</f>
        <v>0</v>
      </c>
    </row>
    <row r="24" ht="13.5" customHeight="1">
      <c r="A24" s="160">
        <f>'参加申込書'!C25</f>
        <v>0</v>
      </c>
    </row>
    <row r="25" ht="13.5" customHeight="1">
      <c r="A25" s="160">
        <f>'参加申込書'!C26</f>
        <v>0</v>
      </c>
    </row>
    <row r="26" ht="13.5" customHeight="1">
      <c r="A26" s="160">
        <f>'参加申込書'!C27</f>
        <v>0</v>
      </c>
    </row>
    <row r="27" ht="13.5" customHeight="1">
      <c r="A27" s="160">
        <f>'参加申込書'!C28</f>
        <v>0</v>
      </c>
    </row>
    <row r="28" ht="13.5" customHeight="1">
      <c r="A28" s="160">
        <f>'参加申込書'!C29</f>
        <v>0</v>
      </c>
    </row>
    <row r="29" ht="13.5" customHeight="1">
      <c r="A29" s="160">
        <f>'参加申込書'!D11</f>
        <v>0</v>
      </c>
    </row>
    <row r="30" ht="13.5" customHeight="1" hidden="1">
      <c r="A30" s="160"/>
    </row>
    <row r="31" ht="13.5" customHeight="1" hidden="1">
      <c r="A31" s="160"/>
    </row>
    <row r="32" ht="13.5" customHeight="1" hidden="1">
      <c r="A32" s="160"/>
    </row>
    <row r="33" ht="13.5" customHeight="1" hidden="1">
      <c r="A33" s="160"/>
    </row>
    <row r="34" ht="13.5" customHeight="1" hidden="1">
      <c r="A34" s="160"/>
    </row>
    <row r="35" ht="13.5" customHeight="1" hidden="1">
      <c r="A35" s="160"/>
    </row>
    <row r="36" ht="13.5" customHeight="1" hidden="1">
      <c r="A36" s="160"/>
    </row>
    <row r="37" ht="13.5" customHeight="1" hidden="1">
      <c r="A37" s="160"/>
    </row>
    <row r="38" ht="13.5" customHeight="1" hidden="1">
      <c r="A38" s="160"/>
    </row>
    <row r="39" ht="13.5" customHeight="1" hidden="1">
      <c r="A39" s="160"/>
    </row>
    <row r="40" ht="13.5" customHeight="1" hidden="1">
      <c r="A40" s="160"/>
    </row>
    <row r="41" ht="13.5" customHeight="1" hidden="1">
      <c r="A41" s="160"/>
    </row>
    <row r="42" ht="13.5" customHeight="1" hidden="1">
      <c r="A42" s="160"/>
    </row>
    <row r="43" ht="13.5" customHeight="1" hidden="1">
      <c r="A43" s="160"/>
    </row>
    <row r="44" ht="13.5" customHeight="1" hidden="1">
      <c r="A44" s="160"/>
    </row>
    <row r="45" ht="13.5" customHeight="1" hidden="1">
      <c r="A45" s="160"/>
    </row>
    <row r="46" ht="13.5" customHeight="1" hidden="1">
      <c r="A46" s="160"/>
    </row>
    <row r="47" ht="13.5" customHeight="1" hidden="1">
      <c r="A47" s="160"/>
    </row>
    <row r="48" ht="13.5" customHeight="1" hidden="1">
      <c r="A48" s="160"/>
    </row>
    <row r="49" ht="13.5" customHeight="1" hidden="1">
      <c r="A49" s="160"/>
    </row>
    <row r="50" ht="13.5" customHeight="1" hidden="1">
      <c r="A50" s="160"/>
    </row>
    <row r="51" ht="13.5" customHeight="1" hidden="1">
      <c r="A51" s="160"/>
    </row>
    <row r="52" ht="13.5" customHeight="1" hidden="1">
      <c r="A52" s="160"/>
    </row>
    <row r="53" ht="13.5" customHeight="1" hidden="1">
      <c r="A53" s="160"/>
    </row>
    <row r="54" ht="13.5" customHeight="1" hidden="1">
      <c r="A54" s="160"/>
    </row>
    <row r="55" ht="13.5" customHeight="1">
      <c r="A55" s="160">
        <f>'参加申込書'!J11</f>
        <v>0</v>
      </c>
    </row>
    <row r="56" ht="13.5" customHeight="1">
      <c r="A56" s="160">
        <f>'参加申込書'!D12</f>
        <v>0</v>
      </c>
    </row>
    <row r="57" ht="13.5" customHeight="1">
      <c r="A57" s="160">
        <f>'参加申込書'!J12</f>
        <v>0</v>
      </c>
    </row>
    <row r="58" ht="13.5" customHeight="1">
      <c r="A58" s="160">
        <f>'参加申込書'!E10</f>
        <v>0</v>
      </c>
    </row>
  </sheetData>
  <sheetProtection sheet="1" objects="1" scenarios="1" selectLockedCells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showZeros="0" showOutlineSymbols="0" zoomScale="75" zoomScaleNormal="75" zoomScaleSheetLayoutView="100" workbookViewId="0" topLeftCell="A1">
      <selection activeCell="G23" sqref="G23"/>
    </sheetView>
  </sheetViews>
  <sheetFormatPr defaultColWidth="9.00390625" defaultRowHeight="14.25"/>
  <cols>
    <col min="1" max="1" width="5.00390625" style="9" customWidth="1"/>
    <col min="2" max="2" width="5.625" style="9" customWidth="1"/>
    <col min="3" max="8" width="5.00390625" style="9" customWidth="1"/>
    <col min="9" max="9" width="4.875" style="9" customWidth="1"/>
    <col min="10" max="10" width="5.00390625" style="9" customWidth="1"/>
    <col min="11" max="19" width="3.625" style="9" customWidth="1"/>
    <col min="20" max="16384" width="12.00390625" style="9" customWidth="1"/>
  </cols>
  <sheetData>
    <row r="1" spans="1:19" ht="48.75" customHeight="1">
      <c r="A1" s="357" t="s">
        <v>41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37.5" customHeight="1" thickBot="1">
      <c r="A2" s="10"/>
      <c r="B2" s="10"/>
      <c r="C2" s="10"/>
      <c r="D2" s="10"/>
      <c r="E2" s="10"/>
      <c r="F2" s="10"/>
      <c r="G2" s="10"/>
      <c r="H2" s="10"/>
      <c r="I2" s="11"/>
      <c r="J2" s="327">
        <f>IF('参加申込書'!P3="男子","&lt;男子&gt;",IF('参加申込書'!P3="女子","&lt;女子&gt;",""))</f>
      </c>
      <c r="K2" s="327"/>
      <c r="L2" s="327"/>
      <c r="M2" s="328"/>
      <c r="N2" s="359" t="s">
        <v>35</v>
      </c>
      <c r="O2" s="360"/>
      <c r="P2" s="361"/>
      <c r="Q2" s="362">
        <f>'参加申込書'!P15</f>
        <v>0</v>
      </c>
      <c r="R2" s="363"/>
      <c r="S2" s="364"/>
    </row>
    <row r="3" spans="1:19" ht="27.75" customHeight="1">
      <c r="A3" s="337" t="s">
        <v>12</v>
      </c>
      <c r="B3" s="334"/>
      <c r="C3" s="338"/>
      <c r="D3" s="334">
        <f>'参加申込書'!E10</f>
        <v>0</v>
      </c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51"/>
    </row>
    <row r="4" spans="1:19" ht="27.75" customHeight="1">
      <c r="A4" s="339" t="s">
        <v>3</v>
      </c>
      <c r="B4" s="340"/>
      <c r="C4" s="341"/>
      <c r="D4" s="340">
        <f>'参加申込書'!D11</f>
        <v>0</v>
      </c>
      <c r="E4" s="340"/>
      <c r="F4" s="340"/>
      <c r="G4" s="340"/>
      <c r="H4" s="368"/>
      <c r="I4" s="345" t="s">
        <v>26</v>
      </c>
      <c r="J4" s="346"/>
      <c r="K4" s="346"/>
      <c r="L4" s="347"/>
      <c r="M4" s="369">
        <f>'参加申込書'!J11</f>
        <v>0</v>
      </c>
      <c r="N4" s="370"/>
      <c r="O4" s="370"/>
      <c r="P4" s="370"/>
      <c r="Q4" s="370"/>
      <c r="R4" s="370"/>
      <c r="S4" s="371"/>
    </row>
    <row r="5" spans="1:19" ht="27.75" customHeight="1" thickBot="1">
      <c r="A5" s="342" t="s">
        <v>16</v>
      </c>
      <c r="B5" s="343"/>
      <c r="C5" s="344"/>
      <c r="D5" s="343">
        <f>'参加申込書'!D12</f>
        <v>0</v>
      </c>
      <c r="E5" s="343"/>
      <c r="F5" s="343"/>
      <c r="G5" s="343"/>
      <c r="H5" s="375"/>
      <c r="I5" s="348" t="s">
        <v>27</v>
      </c>
      <c r="J5" s="349"/>
      <c r="K5" s="349"/>
      <c r="L5" s="350"/>
      <c r="M5" s="372">
        <f>'参加申込書'!J12</f>
        <v>0</v>
      </c>
      <c r="N5" s="373"/>
      <c r="O5" s="373"/>
      <c r="P5" s="373"/>
      <c r="Q5" s="373"/>
      <c r="R5" s="373"/>
      <c r="S5" s="374"/>
    </row>
    <row r="6" spans="1:19" ht="27.75" customHeight="1">
      <c r="A6" s="352" t="s">
        <v>9</v>
      </c>
      <c r="B6" s="329" t="s">
        <v>15</v>
      </c>
      <c r="C6" s="329"/>
      <c r="D6" s="329"/>
      <c r="E6" s="329"/>
      <c r="F6" s="329"/>
      <c r="G6" s="329"/>
      <c r="H6" s="329"/>
      <c r="I6" s="354" t="s">
        <v>10</v>
      </c>
      <c r="J6" s="338"/>
      <c r="K6" s="365" t="s">
        <v>36</v>
      </c>
      <c r="L6" s="366"/>
      <c r="M6" s="366"/>
      <c r="N6" s="367"/>
      <c r="O6" s="334" t="s">
        <v>13</v>
      </c>
      <c r="P6" s="335"/>
      <c r="Q6" s="335"/>
      <c r="R6" s="335"/>
      <c r="S6" s="336"/>
    </row>
    <row r="7" spans="1:21" ht="27.75" customHeight="1">
      <c r="A7" s="353"/>
      <c r="B7" s="330"/>
      <c r="C7" s="330"/>
      <c r="D7" s="330"/>
      <c r="E7" s="330"/>
      <c r="F7" s="330"/>
      <c r="G7" s="330"/>
      <c r="H7" s="330"/>
      <c r="I7" s="12" t="s">
        <v>2</v>
      </c>
      <c r="J7" s="13" t="s">
        <v>1</v>
      </c>
      <c r="K7" s="14">
        <v>1</v>
      </c>
      <c r="L7" s="15">
        <v>2</v>
      </c>
      <c r="M7" s="15">
        <v>3</v>
      </c>
      <c r="N7" s="16">
        <v>4</v>
      </c>
      <c r="O7" s="17">
        <v>1</v>
      </c>
      <c r="P7" s="18">
        <v>2</v>
      </c>
      <c r="Q7" s="18">
        <v>3</v>
      </c>
      <c r="R7" s="19">
        <v>4</v>
      </c>
      <c r="S7" s="20">
        <v>5</v>
      </c>
      <c r="U7" s="9" t="s">
        <v>11</v>
      </c>
    </row>
    <row r="8" spans="1:19" ht="27.75" customHeight="1">
      <c r="A8" s="21">
        <v>1</v>
      </c>
      <c r="B8" s="331">
        <f>'参加申込書'!C15</f>
        <v>0</v>
      </c>
      <c r="C8" s="332"/>
      <c r="D8" s="332"/>
      <c r="E8" s="332"/>
      <c r="F8" s="332"/>
      <c r="G8" s="332"/>
      <c r="H8" s="333"/>
      <c r="I8" s="22">
        <v>4</v>
      </c>
      <c r="J8" s="23">
        <v>4</v>
      </c>
      <c r="K8" s="24"/>
      <c r="L8" s="25"/>
      <c r="M8" s="25"/>
      <c r="N8" s="26"/>
      <c r="O8" s="24"/>
      <c r="P8" s="25"/>
      <c r="Q8" s="25"/>
      <c r="R8" s="27"/>
      <c r="S8" s="28"/>
    </row>
    <row r="9" spans="1:19" ht="27.75" customHeight="1">
      <c r="A9" s="21">
        <v>2</v>
      </c>
      <c r="B9" s="355">
        <f>'参加申込書'!C16</f>
        <v>0</v>
      </c>
      <c r="C9" s="355"/>
      <c r="D9" s="355"/>
      <c r="E9" s="355"/>
      <c r="F9" s="355"/>
      <c r="G9" s="355"/>
      <c r="H9" s="355"/>
      <c r="I9" s="22">
        <v>5</v>
      </c>
      <c r="J9" s="23">
        <v>5</v>
      </c>
      <c r="K9" s="29"/>
      <c r="L9" s="30"/>
      <c r="M9" s="30"/>
      <c r="N9" s="31"/>
      <c r="O9" s="29"/>
      <c r="P9" s="30"/>
      <c r="Q9" s="30"/>
      <c r="R9" s="32"/>
      <c r="S9" s="33"/>
    </row>
    <row r="10" spans="1:19" ht="27.75" customHeight="1">
      <c r="A10" s="21">
        <v>3</v>
      </c>
      <c r="B10" s="355">
        <f>'参加申込書'!C17</f>
        <v>0</v>
      </c>
      <c r="C10" s="355"/>
      <c r="D10" s="355"/>
      <c r="E10" s="355"/>
      <c r="F10" s="355"/>
      <c r="G10" s="355"/>
      <c r="H10" s="355"/>
      <c r="I10" s="22">
        <v>6</v>
      </c>
      <c r="J10" s="23">
        <v>6</v>
      </c>
      <c r="K10" s="29"/>
      <c r="L10" s="30"/>
      <c r="M10" s="30"/>
      <c r="N10" s="31"/>
      <c r="O10" s="29"/>
      <c r="P10" s="30"/>
      <c r="Q10" s="30"/>
      <c r="R10" s="32"/>
      <c r="S10" s="33"/>
    </row>
    <row r="11" spans="1:19" ht="27.75" customHeight="1">
      <c r="A11" s="21">
        <v>4</v>
      </c>
      <c r="B11" s="355">
        <f>'参加申込書'!C18</f>
        <v>0</v>
      </c>
      <c r="C11" s="355"/>
      <c r="D11" s="355"/>
      <c r="E11" s="355"/>
      <c r="F11" s="355"/>
      <c r="G11" s="355"/>
      <c r="H11" s="355"/>
      <c r="I11" s="22">
        <v>7</v>
      </c>
      <c r="J11" s="23">
        <v>7</v>
      </c>
      <c r="K11" s="29"/>
      <c r="L11" s="30"/>
      <c r="M11" s="30"/>
      <c r="N11" s="31"/>
      <c r="O11" s="29"/>
      <c r="P11" s="30"/>
      <c r="Q11" s="30"/>
      <c r="R11" s="34"/>
      <c r="S11" s="33"/>
    </row>
    <row r="12" spans="1:19" ht="27.75" customHeight="1">
      <c r="A12" s="21">
        <v>5</v>
      </c>
      <c r="B12" s="355">
        <f>'参加申込書'!C19</f>
        <v>0</v>
      </c>
      <c r="C12" s="355"/>
      <c r="D12" s="355"/>
      <c r="E12" s="355"/>
      <c r="F12" s="355"/>
      <c r="G12" s="355"/>
      <c r="H12" s="355"/>
      <c r="I12" s="22">
        <v>8</v>
      </c>
      <c r="J12" s="23">
        <v>8</v>
      </c>
      <c r="K12" s="29"/>
      <c r="L12" s="30"/>
      <c r="M12" s="30"/>
      <c r="N12" s="31"/>
      <c r="O12" s="29"/>
      <c r="P12" s="30"/>
      <c r="Q12" s="30"/>
      <c r="R12" s="32"/>
      <c r="S12" s="33"/>
    </row>
    <row r="13" spans="1:19" ht="27.75" customHeight="1">
      <c r="A13" s="21">
        <v>6</v>
      </c>
      <c r="B13" s="355">
        <f>'参加申込書'!C20</f>
        <v>0</v>
      </c>
      <c r="C13" s="355"/>
      <c r="D13" s="355"/>
      <c r="E13" s="355"/>
      <c r="F13" s="355"/>
      <c r="G13" s="355"/>
      <c r="H13" s="355"/>
      <c r="I13" s="22">
        <v>9</v>
      </c>
      <c r="J13" s="23">
        <v>9</v>
      </c>
      <c r="K13" s="29"/>
      <c r="L13" s="30"/>
      <c r="M13" s="30"/>
      <c r="N13" s="31"/>
      <c r="O13" s="29"/>
      <c r="P13" s="30"/>
      <c r="Q13" s="30"/>
      <c r="R13" s="32"/>
      <c r="S13" s="33"/>
    </row>
    <row r="14" spans="1:19" ht="27.75" customHeight="1">
      <c r="A14" s="21">
        <v>7</v>
      </c>
      <c r="B14" s="355">
        <f>'参加申込書'!C21</f>
        <v>0</v>
      </c>
      <c r="C14" s="355"/>
      <c r="D14" s="355"/>
      <c r="E14" s="355"/>
      <c r="F14" s="355"/>
      <c r="G14" s="355"/>
      <c r="H14" s="355"/>
      <c r="I14" s="22">
        <v>10</v>
      </c>
      <c r="J14" s="23">
        <v>10</v>
      </c>
      <c r="K14" s="29"/>
      <c r="L14" s="30"/>
      <c r="M14" s="30"/>
      <c r="N14" s="31"/>
      <c r="O14" s="29"/>
      <c r="P14" s="30"/>
      <c r="Q14" s="30"/>
      <c r="R14" s="32"/>
      <c r="S14" s="33"/>
    </row>
    <row r="15" spans="1:19" ht="27.75" customHeight="1">
      <c r="A15" s="21">
        <v>8</v>
      </c>
      <c r="B15" s="355">
        <f>'参加申込書'!C22</f>
        <v>0</v>
      </c>
      <c r="C15" s="355"/>
      <c r="D15" s="355"/>
      <c r="E15" s="355"/>
      <c r="F15" s="355"/>
      <c r="G15" s="355"/>
      <c r="H15" s="355"/>
      <c r="I15" s="22">
        <v>11</v>
      </c>
      <c r="J15" s="23">
        <v>11</v>
      </c>
      <c r="K15" s="29"/>
      <c r="L15" s="30"/>
      <c r="M15" s="30"/>
      <c r="N15" s="31"/>
      <c r="O15" s="29"/>
      <c r="P15" s="30"/>
      <c r="Q15" s="30"/>
      <c r="R15" s="32"/>
      <c r="S15" s="33"/>
    </row>
    <row r="16" spans="1:19" ht="27.75" customHeight="1">
      <c r="A16" s="21">
        <v>9</v>
      </c>
      <c r="B16" s="355">
        <f>'参加申込書'!C23</f>
        <v>0</v>
      </c>
      <c r="C16" s="355"/>
      <c r="D16" s="355"/>
      <c r="E16" s="355"/>
      <c r="F16" s="355"/>
      <c r="G16" s="355"/>
      <c r="H16" s="355"/>
      <c r="I16" s="22">
        <v>12</v>
      </c>
      <c r="J16" s="23">
        <v>12</v>
      </c>
      <c r="K16" s="29"/>
      <c r="L16" s="30"/>
      <c r="M16" s="30"/>
      <c r="N16" s="31"/>
      <c r="O16" s="29"/>
      <c r="P16" s="30"/>
      <c r="Q16" s="30"/>
      <c r="R16" s="32"/>
      <c r="S16" s="33"/>
    </row>
    <row r="17" spans="1:19" ht="27.75" customHeight="1">
      <c r="A17" s="21">
        <v>10</v>
      </c>
      <c r="B17" s="355">
        <f>'参加申込書'!C24</f>
        <v>0</v>
      </c>
      <c r="C17" s="355"/>
      <c r="D17" s="355"/>
      <c r="E17" s="355"/>
      <c r="F17" s="355"/>
      <c r="G17" s="355"/>
      <c r="H17" s="355"/>
      <c r="I17" s="22">
        <v>13</v>
      </c>
      <c r="J17" s="23">
        <v>13</v>
      </c>
      <c r="K17" s="29"/>
      <c r="L17" s="30"/>
      <c r="M17" s="30"/>
      <c r="N17" s="31"/>
      <c r="O17" s="29"/>
      <c r="P17" s="30"/>
      <c r="Q17" s="30"/>
      <c r="R17" s="32"/>
      <c r="S17" s="33"/>
    </row>
    <row r="18" spans="1:19" ht="27.75" customHeight="1">
      <c r="A18" s="21">
        <v>11</v>
      </c>
      <c r="B18" s="355">
        <f>'参加申込書'!C25</f>
        <v>0</v>
      </c>
      <c r="C18" s="355"/>
      <c r="D18" s="355"/>
      <c r="E18" s="355"/>
      <c r="F18" s="355"/>
      <c r="G18" s="355"/>
      <c r="H18" s="355"/>
      <c r="I18" s="22">
        <v>14</v>
      </c>
      <c r="J18" s="23">
        <v>14</v>
      </c>
      <c r="K18" s="29"/>
      <c r="L18" s="30"/>
      <c r="M18" s="30"/>
      <c r="N18" s="31"/>
      <c r="O18" s="29"/>
      <c r="P18" s="30"/>
      <c r="Q18" s="30"/>
      <c r="R18" s="32"/>
      <c r="S18" s="33"/>
    </row>
    <row r="19" spans="1:19" ht="27.75" customHeight="1">
      <c r="A19" s="21">
        <v>12</v>
      </c>
      <c r="B19" s="355">
        <f>'参加申込書'!C26</f>
        <v>0</v>
      </c>
      <c r="C19" s="355"/>
      <c r="D19" s="355"/>
      <c r="E19" s="355"/>
      <c r="F19" s="355"/>
      <c r="G19" s="355"/>
      <c r="H19" s="355"/>
      <c r="I19" s="22">
        <v>15</v>
      </c>
      <c r="J19" s="23">
        <v>15</v>
      </c>
      <c r="K19" s="29"/>
      <c r="L19" s="30"/>
      <c r="M19" s="30"/>
      <c r="N19" s="31"/>
      <c r="O19" s="29"/>
      <c r="P19" s="30"/>
      <c r="Q19" s="30"/>
      <c r="R19" s="32"/>
      <c r="S19" s="33"/>
    </row>
    <row r="20" spans="1:19" ht="27.75" customHeight="1">
      <c r="A20" s="21">
        <v>13</v>
      </c>
      <c r="B20" s="355">
        <f>'参加申込書'!C27</f>
        <v>0</v>
      </c>
      <c r="C20" s="355"/>
      <c r="D20" s="355"/>
      <c r="E20" s="355"/>
      <c r="F20" s="355"/>
      <c r="G20" s="355"/>
      <c r="H20" s="355"/>
      <c r="I20" s="22">
        <v>16</v>
      </c>
      <c r="J20" s="23">
        <v>16</v>
      </c>
      <c r="K20" s="29"/>
      <c r="L20" s="30"/>
      <c r="M20" s="30"/>
      <c r="N20" s="31"/>
      <c r="O20" s="29"/>
      <c r="P20" s="30"/>
      <c r="Q20" s="30"/>
      <c r="R20" s="32"/>
      <c r="S20" s="33"/>
    </row>
    <row r="21" spans="1:19" ht="27.75" customHeight="1">
      <c r="A21" s="21">
        <v>14</v>
      </c>
      <c r="B21" s="355">
        <f>'参加申込書'!C28</f>
        <v>0</v>
      </c>
      <c r="C21" s="355"/>
      <c r="D21" s="355"/>
      <c r="E21" s="355"/>
      <c r="F21" s="355"/>
      <c r="G21" s="355"/>
      <c r="H21" s="355"/>
      <c r="I21" s="22">
        <v>17</v>
      </c>
      <c r="J21" s="23">
        <v>17</v>
      </c>
      <c r="K21" s="29"/>
      <c r="L21" s="30"/>
      <c r="M21" s="30"/>
      <c r="N21" s="31"/>
      <c r="O21" s="29"/>
      <c r="P21" s="30"/>
      <c r="Q21" s="30"/>
      <c r="R21" s="32"/>
      <c r="S21" s="33"/>
    </row>
    <row r="22" spans="1:21" ht="27.75" customHeight="1" thickBot="1">
      <c r="A22" s="35">
        <v>15</v>
      </c>
      <c r="B22" s="356">
        <f>'参加申込書'!C29</f>
        <v>0</v>
      </c>
      <c r="C22" s="356"/>
      <c r="D22" s="356"/>
      <c r="E22" s="356"/>
      <c r="F22" s="356"/>
      <c r="G22" s="356"/>
      <c r="H22" s="356"/>
      <c r="I22" s="36">
        <v>18</v>
      </c>
      <c r="J22" s="37">
        <v>18</v>
      </c>
      <c r="K22" s="38"/>
      <c r="L22" s="39"/>
      <c r="M22" s="39"/>
      <c r="N22" s="40"/>
      <c r="O22" s="38"/>
      <c r="P22" s="39"/>
      <c r="Q22" s="39"/>
      <c r="R22" s="41"/>
      <c r="S22" s="40"/>
      <c r="U22" s="42"/>
    </row>
    <row r="23" spans="1:18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9" ht="27.75" customHeight="1">
      <c r="A24" s="376" t="s">
        <v>31</v>
      </c>
      <c r="B24" s="377"/>
      <c r="C24" s="386" t="s">
        <v>32</v>
      </c>
      <c r="D24" s="386"/>
      <c r="E24" s="386" t="s">
        <v>33</v>
      </c>
      <c r="F24" s="386"/>
      <c r="G24" s="386" t="s">
        <v>34</v>
      </c>
      <c r="H24" s="386"/>
      <c r="I24" s="380" t="s">
        <v>30</v>
      </c>
      <c r="J24" s="381"/>
      <c r="K24" s="382"/>
      <c r="L24" s="44" t="s">
        <v>28</v>
      </c>
      <c r="M24" s="45">
        <v>1</v>
      </c>
      <c r="N24" s="45">
        <v>2</v>
      </c>
      <c r="O24" s="45">
        <v>3</v>
      </c>
      <c r="P24" s="45">
        <v>4</v>
      </c>
      <c r="Q24" s="45">
        <v>5</v>
      </c>
      <c r="R24" s="45">
        <v>6</v>
      </c>
      <c r="S24" s="45">
        <v>7</v>
      </c>
    </row>
    <row r="25" spans="1:19" ht="27.75" customHeight="1">
      <c r="A25" s="378"/>
      <c r="B25" s="379"/>
      <c r="C25" s="387"/>
      <c r="D25" s="387"/>
      <c r="E25" s="387"/>
      <c r="F25" s="387"/>
      <c r="G25" s="387"/>
      <c r="H25" s="387"/>
      <c r="I25" s="383"/>
      <c r="J25" s="384"/>
      <c r="K25" s="385"/>
      <c r="L25" s="44" t="s">
        <v>29</v>
      </c>
      <c r="M25" s="45">
        <v>1</v>
      </c>
      <c r="N25" s="45">
        <v>2</v>
      </c>
      <c r="O25" s="45">
        <v>3</v>
      </c>
      <c r="P25" s="45">
        <v>4</v>
      </c>
      <c r="Q25" s="45">
        <v>5</v>
      </c>
      <c r="R25" s="45">
        <v>6</v>
      </c>
      <c r="S25" s="45">
        <v>7</v>
      </c>
    </row>
    <row r="26" spans="1:18" ht="1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3" ht="15.7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ht="14.25">
      <c r="T28" s="42"/>
    </row>
  </sheetData>
  <mergeCells count="42">
    <mergeCell ref="A24:B25"/>
    <mergeCell ref="I24:K25"/>
    <mergeCell ref="C24:D24"/>
    <mergeCell ref="E24:F24"/>
    <mergeCell ref="G24:H24"/>
    <mergeCell ref="C25:D25"/>
    <mergeCell ref="E25:F25"/>
    <mergeCell ref="G25:H25"/>
    <mergeCell ref="D4:H4"/>
    <mergeCell ref="M4:S4"/>
    <mergeCell ref="M5:S5"/>
    <mergeCell ref="D5:H5"/>
    <mergeCell ref="A1:S1"/>
    <mergeCell ref="N2:P2"/>
    <mergeCell ref="Q2:S2"/>
    <mergeCell ref="B14:H14"/>
    <mergeCell ref="B13:H13"/>
    <mergeCell ref="B12:H12"/>
    <mergeCell ref="B11:H11"/>
    <mergeCell ref="B10:H10"/>
    <mergeCell ref="B9:H9"/>
    <mergeCell ref="K6:N6"/>
    <mergeCell ref="B22:H22"/>
    <mergeCell ref="B21:H21"/>
    <mergeCell ref="B20:H20"/>
    <mergeCell ref="B19:H19"/>
    <mergeCell ref="A6:A7"/>
    <mergeCell ref="I6:J6"/>
    <mergeCell ref="B18:H18"/>
    <mergeCell ref="B17:H17"/>
    <mergeCell ref="B16:H16"/>
    <mergeCell ref="B15:H15"/>
    <mergeCell ref="J2:M2"/>
    <mergeCell ref="B6:H7"/>
    <mergeCell ref="B8:H8"/>
    <mergeCell ref="O6:S6"/>
    <mergeCell ref="A3:C3"/>
    <mergeCell ref="A4:C4"/>
    <mergeCell ref="A5:C5"/>
    <mergeCell ref="I4:L4"/>
    <mergeCell ref="I5:L5"/>
    <mergeCell ref="D3:S3"/>
  </mergeCells>
  <printOptions horizontalCentered="1" verticalCentered="1"/>
  <pageMargins left="0.2755905511811024" right="0" top="0.3937007874015748" bottom="0.1968503937007874" header="0.3149606299212598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－－－</dc:creator>
  <cp:keywords/>
  <dc:description/>
  <cp:lastModifiedBy>TS-User</cp:lastModifiedBy>
  <cp:lastPrinted>2007-05-01T13:45:47Z</cp:lastPrinted>
  <dcterms:created xsi:type="dcterms:W3CDTF">1999-08-20T02:01:30Z</dcterms:created>
  <dcterms:modified xsi:type="dcterms:W3CDTF">2007-08-22T00:49:01Z</dcterms:modified>
  <cp:category/>
  <cp:version/>
  <cp:contentType/>
  <cp:contentStatus/>
</cp:coreProperties>
</file>